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500" activeTab="2"/>
  </bookViews>
  <sheets>
    <sheet name="Tijdschema cadet-sen" sheetId="1" r:id="rId1"/>
    <sheet name="Tijdschema super-espoir" sheetId="2" r:id="rId2"/>
    <sheet name="Deelnemers" sheetId="3" r:id="rId3"/>
  </sheets>
  <definedNames>
    <definedName name="_xlnm._FilterDatabase" localSheetId="2" hidden="1">'Deelnemers'!$A$1:$K$98</definedName>
  </definedNames>
  <calcPr fullCalcOnLoad="1"/>
</workbook>
</file>

<file path=xl/sharedStrings.xml><?xml version="1.0" encoding="utf-8"?>
<sst xmlns="http://schemas.openxmlformats.org/spreadsheetml/2006/main" count="775" uniqueCount="318">
  <si>
    <t>Vereniging</t>
  </si>
  <si>
    <t>Geb.datum</t>
  </si>
  <si>
    <t>Hal open</t>
  </si>
  <si>
    <t>Verplichte dansen Cadetten</t>
  </si>
  <si>
    <t>Inrijden vrije dans, lagere ranking</t>
  </si>
  <si>
    <t>wedstrijd vrije dans</t>
  </si>
  <si>
    <t>Inrijden vrije dans, hogere ranking</t>
  </si>
  <si>
    <t>Vrije dans Cadetten</t>
  </si>
  <si>
    <t>wedstrijd vrije dans Junioren</t>
  </si>
  <si>
    <t>Prijsuitreiking</t>
  </si>
  <si>
    <t>Pauze</t>
  </si>
  <si>
    <t>Melden Cadetten en inleveren muziek vrije dans</t>
  </si>
  <si>
    <t>Melden Jeugd en inleveren muziek vrije dans</t>
  </si>
  <si>
    <t>nrs 1 t/m 6</t>
  </si>
  <si>
    <t>allen</t>
  </si>
  <si>
    <t>nrs 1 t/m 4</t>
  </si>
  <si>
    <t>nrs 1 t/m 6*</t>
  </si>
  <si>
    <t>* de deelnemers ontvangen voor de tweede dans een nieuw startnummer</t>
  </si>
  <si>
    <t>Verplichte dansen Espoir</t>
  </si>
  <si>
    <t>Melden Espoir en inleveren muziek vrije dans</t>
  </si>
  <si>
    <t>inrijden Swing Foxtrot,     dans 1</t>
  </si>
  <si>
    <t>wedstrijd Swing Foxtrot</t>
  </si>
  <si>
    <t>inrijden Rhythm Blues,     dans 2</t>
  </si>
  <si>
    <t>wedstrijd Rhythm Blues</t>
  </si>
  <si>
    <t>10 = 5 + 5</t>
  </si>
  <si>
    <t>nrs 1 t/m 5</t>
  </si>
  <si>
    <t>nrs 6 t/m 10</t>
  </si>
  <si>
    <t>nrs 1 t/m 5*</t>
  </si>
  <si>
    <t>nrs 6 t/m 10*</t>
  </si>
  <si>
    <t>wedstrijd Federation Foxtrot</t>
  </si>
  <si>
    <t>Verplichte dansen Mini</t>
  </si>
  <si>
    <t>Melden Mini</t>
  </si>
  <si>
    <t>wedstrijd Glide Waltz</t>
  </si>
  <si>
    <t>Vrije dans Espoir</t>
  </si>
  <si>
    <t>Vrije dans Junioren</t>
  </si>
  <si>
    <t>inrijden vrije dans Senioren</t>
  </si>
  <si>
    <t>wedstrijd vrije dans Senioren</t>
  </si>
  <si>
    <t>Mini</t>
  </si>
  <si>
    <t>Espoir</t>
  </si>
  <si>
    <t>Cadet</t>
  </si>
  <si>
    <t>Junior</t>
  </si>
  <si>
    <t>nrs 7 t/m 12</t>
  </si>
  <si>
    <t>nrs 7 t/m 12*</t>
  </si>
  <si>
    <t>Supermini Carlos Tango</t>
  </si>
  <si>
    <t>A/B</t>
  </si>
  <si>
    <t>Jeugd</t>
  </si>
  <si>
    <t>Jeugd Heer</t>
  </si>
  <si>
    <t>Senior Heer</t>
  </si>
  <si>
    <t>inrijden City Blues,     dans 1</t>
  </si>
  <si>
    <t>wedstrijd City Blues</t>
  </si>
  <si>
    <t>inrijden Glide Waltz,     dans 2</t>
  </si>
  <si>
    <t>Basisdans Supermini</t>
  </si>
  <si>
    <t>Verplichte dansen Mini Paar</t>
  </si>
  <si>
    <t>Verplichte dansen Jeugd Heer</t>
  </si>
  <si>
    <t>Verplichte dansen Jeugd Dames</t>
  </si>
  <si>
    <t>inrijden Federation Foxtrot,     dans 1</t>
  </si>
  <si>
    <t>inrijden Siësta Tango,              dans 2</t>
  </si>
  <si>
    <t>wedstrijd Siësta Tango</t>
  </si>
  <si>
    <t>inrijden European Waltz,     dans 1</t>
  </si>
  <si>
    <t>wedstrijd European Waltz</t>
  </si>
  <si>
    <t>inrijden Imperial Tango,     dans 2</t>
  </si>
  <si>
    <t>wedstrijd Imperial Tango</t>
  </si>
  <si>
    <t>inrijden Basisdans</t>
  </si>
  <si>
    <t>wedstrijd Basisdans</t>
  </si>
  <si>
    <t>inrijden Carlos Tango</t>
  </si>
  <si>
    <t>wedstrijd Carlos Tango</t>
  </si>
  <si>
    <t>inrijden Olympic Foxtrot,     dans 2</t>
  </si>
  <si>
    <t>inrijden City Blues,                dans 1</t>
  </si>
  <si>
    <t>wedstrijd Olympic Foxtrot</t>
  </si>
  <si>
    <t>Verplichte dans Junioren</t>
  </si>
  <si>
    <t>Melden Junioren en inleveren muziek style/vrije dans</t>
  </si>
  <si>
    <t>Melden Senioren en inleveren muziek style/vrije dans</t>
  </si>
  <si>
    <t>Verplichte dans Senioren Dames</t>
  </si>
  <si>
    <t>Verplichte dans Senioren Heer</t>
  </si>
  <si>
    <t>inrijden Rocker Foxtrot</t>
  </si>
  <si>
    <t>wedstrijd Rocker Foxtrot</t>
  </si>
  <si>
    <t>inrijden Quickstep</t>
  </si>
  <si>
    <t>wedstrijd Quickstep</t>
  </si>
  <si>
    <t>Style dance Senioren Dames</t>
  </si>
  <si>
    <t>Style dance Senior Heer</t>
  </si>
  <si>
    <t>inrijden Classic Medley Flirtation Waltz</t>
  </si>
  <si>
    <t>wedstrijd Classic Medley Flirtation Waltz</t>
  </si>
  <si>
    <t>inrijden Classic Medley Starlight Waltz</t>
  </si>
  <si>
    <t>wedstrijd Classic Medley Starlight Waltz</t>
  </si>
  <si>
    <t>Inrijden vrije dans, middelste ranking</t>
  </si>
  <si>
    <t>Vrije dans Jeugd Dames</t>
  </si>
  <si>
    <t>Vrije dans Jeugd Heer</t>
  </si>
  <si>
    <t>Inrijden vrije dans</t>
  </si>
  <si>
    <t>Vrije dans Senioren Dames</t>
  </si>
  <si>
    <t>Vrije dans Senioren Heer</t>
  </si>
  <si>
    <t>A</t>
  </si>
  <si>
    <t>B</t>
  </si>
  <si>
    <t>Isis Pellegrom</t>
  </si>
  <si>
    <t>Bibi Maassen</t>
  </si>
  <si>
    <t>Sophie Pompen</t>
  </si>
  <si>
    <t>Charlotte Spaan</t>
  </si>
  <si>
    <t>Emma Danklof</t>
  </si>
  <si>
    <t>Ashley van Beurden</t>
  </si>
  <si>
    <t>Kiona Kooijman</t>
  </si>
  <si>
    <t>Wendy Hooijmans</t>
  </si>
  <si>
    <t>Kyra Swanenberg</t>
  </si>
  <si>
    <t>Lonneke Kivit</t>
  </si>
  <si>
    <t>Lieke van Herwaarden</t>
  </si>
  <si>
    <t>Manouk Hendrikx</t>
  </si>
  <si>
    <t>Tijmen Hendriks</t>
  </si>
  <si>
    <t>Senna Westelaken</t>
  </si>
  <si>
    <t>Eva Pompen</t>
  </si>
  <si>
    <t>Barbora de Weerd</t>
  </si>
  <si>
    <t>Nancy van de Zalm</t>
  </si>
  <si>
    <t>Bjorn van Beurden</t>
  </si>
  <si>
    <t>Imke Hendrikx</t>
  </si>
  <si>
    <t>Noortje Hendriks</t>
  </si>
  <si>
    <t>Geertje Wammes</t>
  </si>
  <si>
    <t>Evy van Doremaele</t>
  </si>
  <si>
    <t>Jill van Helvoirt</t>
  </si>
  <si>
    <t>Laura Jacobs</t>
  </si>
  <si>
    <t>Naïla Raaijmakers</t>
  </si>
  <si>
    <t>RC de Oude Molen</t>
  </si>
  <si>
    <t>Jill Donkers</t>
  </si>
  <si>
    <t>Kimberly van Schijndel</t>
  </si>
  <si>
    <t>Chloë Donkers</t>
  </si>
  <si>
    <t>Julia van Zutven</t>
  </si>
  <si>
    <t>Janne van Lieshout</t>
  </si>
  <si>
    <t>Nova Abbink</t>
  </si>
  <si>
    <t>ZRC Pauwin</t>
  </si>
  <si>
    <t>Claudia Keyner</t>
  </si>
  <si>
    <t>Ayla Brasz</t>
  </si>
  <si>
    <t>Robin Karremans</t>
  </si>
  <si>
    <t>Krista Abbink</t>
  </si>
  <si>
    <t>Nina Vermaat</t>
  </si>
  <si>
    <t>Katharina Keyner</t>
  </si>
  <si>
    <t>Marisha Prins</t>
  </si>
  <si>
    <t>Fleur Kamberg</t>
  </si>
  <si>
    <t>Elvira Zonneveld</t>
  </si>
  <si>
    <t>Dewi ter Meulen</t>
  </si>
  <si>
    <t>Judith Pietersma</t>
  </si>
  <si>
    <t>Charissa Burgers</t>
  </si>
  <si>
    <t>Tyler ter Meulen</t>
  </si>
  <si>
    <t>Iris Dijkema</t>
  </si>
  <si>
    <t>Valerie Krijgsman</t>
  </si>
  <si>
    <t xml:space="preserve">Nicky Boer </t>
  </si>
  <si>
    <t>Daphne Stormbroek</t>
  </si>
  <si>
    <t>Kelly Stekelenburg</t>
  </si>
  <si>
    <t>Daimy Stormbroek</t>
  </si>
  <si>
    <t>Dylan Stekelenburg</t>
  </si>
  <si>
    <t>Anne Jongejan</t>
  </si>
  <si>
    <t>Anne-Lin Polder</t>
  </si>
  <si>
    <t>Noortje van Eendenburg</t>
  </si>
  <si>
    <t>Jade Verschoor</t>
  </si>
  <si>
    <t>Sara Jongejan</t>
  </si>
  <si>
    <t>Anne Looman</t>
  </si>
  <si>
    <t>Zoë Teh</t>
  </si>
  <si>
    <t>Jasmijn van Eendenburg</t>
  </si>
  <si>
    <t>Bibi Slingerland</t>
  </si>
  <si>
    <t>Bridget van Reeuwijk</t>
  </si>
  <si>
    <t>Quinty van Lare</t>
  </si>
  <si>
    <t>Destiny Ibrahim</t>
  </si>
  <si>
    <t xml:space="preserve">Jesse Wesdijk </t>
  </si>
  <si>
    <t>Elwin Wesdijk</t>
  </si>
  <si>
    <t>Indy Ruis</t>
  </si>
  <si>
    <t>KRC Rolling</t>
  </si>
  <si>
    <t>Djemylee van Blitterswijk</t>
  </si>
  <si>
    <t xml:space="preserve">Nova van Vliet </t>
  </si>
  <si>
    <t xml:space="preserve">Maureen Versteeg </t>
  </si>
  <si>
    <t>Yentl Felter</t>
  </si>
  <si>
    <t>Esmee Verkerk</t>
  </si>
  <si>
    <t>Yesslin Fama</t>
  </si>
  <si>
    <t>Rosa van Trigt</t>
  </si>
  <si>
    <t>Fenna ten Hove</t>
  </si>
  <si>
    <t>Sem Fokkelman</t>
  </si>
  <si>
    <t>Karen Baruchello</t>
  </si>
  <si>
    <t>Sue During</t>
  </si>
  <si>
    <t>Natalie Hengst</t>
  </si>
  <si>
    <t xml:space="preserve">Kim Coenen </t>
  </si>
  <si>
    <t>Mirthe de Goede</t>
  </si>
  <si>
    <t>Charlotte de Jong</t>
  </si>
  <si>
    <t>Anne van Lieshout</t>
  </si>
  <si>
    <t>Nina Ghamari</t>
  </si>
  <si>
    <t xml:space="preserve">Merel Meentzen </t>
  </si>
  <si>
    <t>Elena Selles</t>
  </si>
  <si>
    <t xml:space="preserve">Kyllie Helsdingen </t>
  </si>
  <si>
    <t>Daphne Voogd</t>
  </si>
  <si>
    <t>Senna Cobben</t>
  </si>
  <si>
    <t>Yvon Swinkels</t>
  </si>
  <si>
    <t xml:space="preserve">Lisa  van Trigt </t>
  </si>
  <si>
    <t>Sharon Felter</t>
  </si>
  <si>
    <t xml:space="preserve">Megan Bus </t>
  </si>
  <si>
    <t>Beau Cortenbach</t>
  </si>
  <si>
    <t>17 = 6 + 6 + 5</t>
  </si>
  <si>
    <t>nrs 13 t/m 17</t>
  </si>
  <si>
    <t>17 = 6 + 6 +5</t>
  </si>
  <si>
    <t>nrs 1 t/m 7</t>
  </si>
  <si>
    <t>nrs 1 t/m 7*</t>
  </si>
  <si>
    <t>inrijden vrije dans Junioren</t>
  </si>
  <si>
    <t>ZONDAG 29 MEI WEDSTRIJD supermini - espoir</t>
  </si>
  <si>
    <t>Elise Theunissen</t>
  </si>
  <si>
    <t>20 = 7 + 7 + 6</t>
  </si>
  <si>
    <t>nrs 8 t/m 14</t>
  </si>
  <si>
    <t>nrs 15 t/m 20</t>
  </si>
  <si>
    <t>nrs 8 t/m 14*</t>
  </si>
  <si>
    <t>nrs 15 t/m 20*</t>
  </si>
  <si>
    <t>ZATERDAG 28 MEI WEDSTRIJD cadet - senioren</t>
  </si>
  <si>
    <t xml:space="preserve">Style dance Junioren </t>
  </si>
  <si>
    <t>pauze</t>
  </si>
  <si>
    <t>Melden Supermini</t>
  </si>
  <si>
    <t>16 = 6 + 5 +5</t>
  </si>
  <si>
    <t>nrs 7 t/m 11</t>
  </si>
  <si>
    <t>nrs 12 t/m 16</t>
  </si>
  <si>
    <t>nrs 7 t/m 11*</t>
  </si>
  <si>
    <t>nrs 12 t/m 16*</t>
  </si>
  <si>
    <t>8:45 uur</t>
  </si>
  <si>
    <t>Pauze en Prijsuitreiking Supermini en Mini Paar</t>
  </si>
  <si>
    <t>Tari Weijtz</t>
  </si>
  <si>
    <t>BRC Modern</t>
  </si>
  <si>
    <t>18 = 6 + 6 + 6</t>
  </si>
  <si>
    <t>nrs 13 t/m 18</t>
  </si>
  <si>
    <t>nrs 13 t/m 18*</t>
  </si>
  <si>
    <t>RC de Ker-Rolls</t>
  </si>
  <si>
    <t>Rolling '90</t>
  </si>
  <si>
    <t>RV Olympia</t>
  </si>
  <si>
    <t>Klasse</t>
  </si>
  <si>
    <t>Naam</t>
  </si>
  <si>
    <t>Achternaam</t>
  </si>
  <si>
    <t>Pellegrom</t>
  </si>
  <si>
    <t>Maassen</t>
  </si>
  <si>
    <t>Pompen</t>
  </si>
  <si>
    <t>Spaan</t>
  </si>
  <si>
    <t>Danklof</t>
  </si>
  <si>
    <t>Beurden</t>
  </si>
  <si>
    <t>Jacobs</t>
  </si>
  <si>
    <t>Raaijmakers</t>
  </si>
  <si>
    <t>Abbink</t>
  </si>
  <si>
    <t>Slingerland</t>
  </si>
  <si>
    <t>Reeuwijk</t>
  </si>
  <si>
    <t>Lare</t>
  </si>
  <si>
    <t>Ibrahim</t>
  </si>
  <si>
    <t>Wesdijk</t>
  </si>
  <si>
    <t>Ruis</t>
  </si>
  <si>
    <t>Kooijman</t>
  </si>
  <si>
    <t>Hooijmans</t>
  </si>
  <si>
    <t>Swanenberg</t>
  </si>
  <si>
    <t>Kivit</t>
  </si>
  <si>
    <t>Herwaarden</t>
  </si>
  <si>
    <t>Hendrikx</t>
  </si>
  <si>
    <t>Keyner</t>
  </si>
  <si>
    <t>Brasz</t>
  </si>
  <si>
    <t>Karremans</t>
  </si>
  <si>
    <t>Vermaat</t>
  </si>
  <si>
    <t>Verschoor</t>
  </si>
  <si>
    <t>Jongejan</t>
  </si>
  <si>
    <t>Looman</t>
  </si>
  <si>
    <t>Teh</t>
  </si>
  <si>
    <t>Eendenburg</t>
  </si>
  <si>
    <t>Blitterswijk</t>
  </si>
  <si>
    <t>Theunissen</t>
  </si>
  <si>
    <t>Hendriks</t>
  </si>
  <si>
    <t>Westelaken</t>
  </si>
  <si>
    <t>Weerd</t>
  </si>
  <si>
    <t>Zalm</t>
  </si>
  <si>
    <t>Donkers</t>
  </si>
  <si>
    <t>Prins</t>
  </si>
  <si>
    <t>Kamberg</t>
  </si>
  <si>
    <t>Felter</t>
  </si>
  <si>
    <t>Verkerk</t>
  </si>
  <si>
    <t>Fama</t>
  </si>
  <si>
    <t>Trigt</t>
  </si>
  <si>
    <t>Hove</t>
  </si>
  <si>
    <t>Fokkelman</t>
  </si>
  <si>
    <t>Weijtz</t>
  </si>
  <si>
    <t>Wammes</t>
  </si>
  <si>
    <t>Doremaele</t>
  </si>
  <si>
    <t>Schijndel</t>
  </si>
  <si>
    <t>Zutven</t>
  </si>
  <si>
    <t>Zonneveld</t>
  </si>
  <si>
    <t>Polder</t>
  </si>
  <si>
    <t>Baruchello</t>
  </si>
  <si>
    <t>During</t>
  </si>
  <si>
    <t>Hengst</t>
  </si>
  <si>
    <t>Goede</t>
  </si>
  <si>
    <t>Jong</t>
  </si>
  <si>
    <t>Lieshout</t>
  </si>
  <si>
    <t>Helvoirt</t>
  </si>
  <si>
    <t>Stormbroek</t>
  </si>
  <si>
    <t>Ghamari</t>
  </si>
  <si>
    <t>Selles</t>
  </si>
  <si>
    <t>Voogd</t>
  </si>
  <si>
    <t>Cobben</t>
  </si>
  <si>
    <t>Swinkels</t>
  </si>
  <si>
    <t>Stekelenburg</t>
  </si>
  <si>
    <t>Meulen</t>
  </si>
  <si>
    <t>Cortenbach</t>
  </si>
  <si>
    <t>Pietersma</t>
  </si>
  <si>
    <t>Burgers</t>
  </si>
  <si>
    <t>Dijkema</t>
  </si>
  <si>
    <t>Krijgsman</t>
  </si>
  <si>
    <t>Vliet</t>
  </si>
  <si>
    <t>Versteeg</t>
  </si>
  <si>
    <t>Coenen</t>
  </si>
  <si>
    <t>Meentzen</t>
  </si>
  <si>
    <t>Helsdingen</t>
  </si>
  <si>
    <t>Bus</t>
  </si>
  <si>
    <t>Boer</t>
  </si>
  <si>
    <t>Supermini</t>
  </si>
  <si>
    <t>Carlos Tango</t>
  </si>
  <si>
    <t>Mini Paar</t>
  </si>
  <si>
    <t>Senior</t>
  </si>
  <si>
    <t>CaTa lot.</t>
  </si>
  <si>
    <t>OMOL</t>
  </si>
  <si>
    <t>KRCR</t>
  </si>
  <si>
    <t>KERR</t>
  </si>
  <si>
    <t>ZRCP</t>
  </si>
  <si>
    <t>R90</t>
  </si>
  <si>
    <t>OLYM</t>
  </si>
  <si>
    <t>BRCM</t>
  </si>
  <si>
    <t>Ver.</t>
  </si>
  <si>
    <t>VSD lot.</t>
  </si>
  <si>
    <t>VrSD lot.</t>
  </si>
  <si>
    <t>Stijld lot.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</si>
</sst>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h:mm;@"/>
  </numFmts>
  <fonts count="60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2"/>
    </font>
    <font>
      <sz val="5"/>
      <color indexed="8"/>
      <name val="Calibri"/>
      <family val="0"/>
    </font>
    <font>
      <b/>
      <sz val="5"/>
      <color indexed="8"/>
      <name val="Calibri"/>
      <family val="0"/>
    </font>
    <font>
      <sz val="10"/>
      <color indexed="56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0"/>
    </font>
    <font>
      <sz val="5"/>
      <color theme="1"/>
      <name val="Calibri"/>
      <family val="0"/>
    </font>
    <font>
      <b/>
      <sz val="5"/>
      <color theme="1"/>
      <name val="Calibri"/>
      <family val="0"/>
    </font>
    <font>
      <sz val="10"/>
      <color theme="1"/>
      <name val="Arial"/>
      <family val="2"/>
    </font>
    <font>
      <sz val="10"/>
      <color theme="3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5"/>
      <color rgb="FF000000"/>
      <name val="Calibri"/>
      <family val="0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12" xfId="0" applyFont="1" applyBorder="1" applyAlignment="1">
      <alignment/>
    </xf>
    <xf numFmtId="0" fontId="48" fillId="0" borderId="12" xfId="0" applyFont="1" applyBorder="1" applyAlignment="1">
      <alignment horizontal="left"/>
    </xf>
    <xf numFmtId="0" fontId="48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4" fillId="33" borderId="14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9" fillId="0" borderId="12" xfId="0" applyFont="1" applyBorder="1" applyAlignment="1">
      <alignment horizontal="left"/>
    </xf>
    <xf numFmtId="0" fontId="49" fillId="0" borderId="12" xfId="0" applyFont="1" applyBorder="1" applyAlignment="1">
      <alignment/>
    </xf>
    <xf numFmtId="0" fontId="49" fillId="33" borderId="14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50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8" fillId="0" borderId="12" xfId="0" applyFont="1" applyBorder="1" applyAlignment="1">
      <alignment horizontal="left"/>
    </xf>
    <xf numFmtId="0" fontId="48" fillId="0" borderId="15" xfId="0" applyFont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6" xfId="0" applyFont="1" applyBorder="1" applyAlignment="1">
      <alignment horizontal="center"/>
    </xf>
    <xf numFmtId="0" fontId="50" fillId="0" borderId="16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164" fontId="48" fillId="0" borderId="12" xfId="0" applyNumberFormat="1" applyFont="1" applyBorder="1" applyAlignment="1">
      <alignment horizontal="center"/>
    </xf>
    <xf numFmtId="164" fontId="49" fillId="33" borderId="12" xfId="0" applyNumberFormat="1" applyFont="1" applyFill="1" applyBorder="1" applyAlignment="1">
      <alignment horizontal="center"/>
    </xf>
    <xf numFmtId="164" fontId="49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49" fillId="33" borderId="14" xfId="0" applyFont="1" applyFill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49" fillId="0" borderId="12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 vertical="center"/>
    </xf>
    <xf numFmtId="20" fontId="0" fillId="0" borderId="0" xfId="0" applyNumberFormat="1" applyAlignment="1">
      <alignment/>
    </xf>
    <xf numFmtId="20" fontId="51" fillId="0" borderId="0" xfId="0" applyNumberFormat="1" applyFont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20" fontId="50" fillId="0" borderId="0" xfId="0" applyNumberFormat="1" applyFont="1" applyAlignment="1">
      <alignment horizontal="center" vertical="center"/>
    </xf>
    <xf numFmtId="20" fontId="48" fillId="0" borderId="0" xfId="0" applyNumberFormat="1" applyFont="1" applyAlignment="1">
      <alignment horizontal="center" vertical="center"/>
    </xf>
    <xf numFmtId="20" fontId="48" fillId="35" borderId="0" xfId="0" applyNumberFormat="1" applyFont="1" applyFill="1" applyBorder="1" applyAlignment="1">
      <alignment horizontal="center"/>
    </xf>
    <xf numFmtId="20" fontId="0" fillId="35" borderId="0" xfId="0" applyNumberFormat="1" applyFill="1" applyAlignment="1">
      <alignment horizontal="center" vertical="center"/>
    </xf>
    <xf numFmtId="0" fontId="0" fillId="36" borderId="0" xfId="0" applyFill="1" applyAlignment="1">
      <alignment/>
    </xf>
    <xf numFmtId="20" fontId="0" fillId="35" borderId="0" xfId="0" applyNumberFormat="1" applyFill="1" applyAlignment="1">
      <alignment/>
    </xf>
    <xf numFmtId="20" fontId="51" fillId="0" borderId="0" xfId="0" applyNumberFormat="1" applyFont="1" applyAlignment="1">
      <alignment/>
    </xf>
    <xf numFmtId="0" fontId="48" fillId="0" borderId="11" xfId="0" applyFont="1" applyFill="1" applyBorder="1" applyAlignment="1">
      <alignment horizontal="center"/>
    </xf>
    <xf numFmtId="20" fontId="0" fillId="0" borderId="0" xfId="0" applyNumberFormat="1" applyFill="1" applyAlignment="1">
      <alignment/>
    </xf>
    <xf numFmtId="0" fontId="52" fillId="0" borderId="15" xfId="0" applyFont="1" applyBorder="1" applyAlignment="1">
      <alignment horizontal="left" vertical="center"/>
    </xf>
    <xf numFmtId="0" fontId="53" fillId="0" borderId="10" xfId="0" applyFont="1" applyFill="1" applyBorder="1" applyAlignment="1">
      <alignment horizontal="center"/>
    </xf>
    <xf numFmtId="164" fontId="49" fillId="0" borderId="12" xfId="0" applyNumberFormat="1" applyFont="1" applyFill="1" applyBorder="1" applyAlignment="1">
      <alignment horizontal="center"/>
    </xf>
    <xf numFmtId="20" fontId="49" fillId="0" borderId="14" xfId="0" applyNumberFormat="1" applyFont="1" applyFill="1" applyBorder="1" applyAlignment="1">
      <alignment horizontal="center"/>
    </xf>
    <xf numFmtId="20" fontId="49" fillId="0" borderId="12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vertical="center"/>
    </xf>
    <xf numFmtId="0" fontId="54" fillId="33" borderId="12" xfId="0" applyFont="1" applyFill="1" applyBorder="1" applyAlignment="1">
      <alignment horizontal="center" vertical="center"/>
    </xf>
    <xf numFmtId="14" fontId="54" fillId="33" borderId="12" xfId="0" applyNumberFormat="1" applyFont="1" applyFill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1" fontId="54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0" fontId="54" fillId="0" borderId="12" xfId="0" applyFont="1" applyBorder="1" applyAlignment="1">
      <alignment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1" fontId="54" fillId="37" borderId="12" xfId="0" applyNumberFormat="1" applyFont="1" applyFill="1" applyBorder="1" applyAlignment="1">
      <alignment horizontal="center" vertical="center"/>
    </xf>
    <xf numFmtId="14" fontId="54" fillId="0" borderId="12" xfId="0" applyNumberFormat="1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4" fillId="0" borderId="12" xfId="0" applyFont="1" applyFill="1" applyBorder="1" applyAlignment="1">
      <alignment vertical="center"/>
    </xf>
    <xf numFmtId="1" fontId="54" fillId="0" borderId="12" xfId="0" applyNumberFormat="1" applyFont="1" applyFill="1" applyBorder="1" applyAlignment="1">
      <alignment horizontal="center" vertical="center"/>
    </xf>
    <xf numFmtId="1" fontId="54" fillId="0" borderId="12" xfId="0" applyNumberFormat="1" applyFont="1" applyBorder="1" applyAlignment="1">
      <alignment horizontal="left" vertical="center"/>
    </xf>
    <xf numFmtId="1" fontId="56" fillId="0" borderId="12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1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14" fontId="54" fillId="0" borderId="0" xfId="0" applyNumberFormat="1" applyFont="1" applyBorder="1" applyAlignment="1">
      <alignment horizontal="left" vertical="center"/>
    </xf>
    <xf numFmtId="1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14" fontId="54" fillId="0" borderId="0" xfId="0" applyNumberFormat="1" applyFont="1" applyAlignment="1">
      <alignment horizontal="left" vertical="center"/>
    </xf>
    <xf numFmtId="0" fontId="54" fillId="33" borderId="12" xfId="0" applyFont="1" applyFill="1" applyBorder="1" applyAlignment="1">
      <alignment horizontal="left" vertical="center"/>
    </xf>
    <xf numFmtId="1" fontId="54" fillId="33" borderId="12" xfId="0" applyNumberFormat="1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left"/>
    </xf>
    <xf numFmtId="0" fontId="57" fillId="34" borderId="10" xfId="0" applyFont="1" applyFill="1" applyBorder="1" applyAlignment="1">
      <alignment horizontal="left"/>
    </xf>
    <xf numFmtId="0" fontId="49" fillId="33" borderId="14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0" borderId="17" xfId="0" applyFont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48" fillId="0" borderId="14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58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48" fillId="0" borderId="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49" fillId="0" borderId="14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164" fontId="5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15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view="pageLayout" workbookViewId="0" topLeftCell="A1">
      <selection activeCell="A65" sqref="A65:IV65"/>
    </sheetView>
  </sheetViews>
  <sheetFormatPr defaultColWidth="11.00390625" defaultRowHeight="15.75"/>
  <cols>
    <col min="1" max="1" width="10.50390625" style="1" customWidth="1"/>
    <col min="2" max="2" width="9.125" style="1" customWidth="1"/>
    <col min="3" max="3" width="32.625" style="0" customWidth="1"/>
    <col min="4" max="4" width="26.875" style="1" customWidth="1"/>
    <col min="5" max="5" width="5.625" style="1" hidden="1" customWidth="1"/>
    <col min="6" max="6" width="7.50390625" style="25" hidden="1" customWidth="1"/>
    <col min="7" max="7" width="6.50390625" style="25" hidden="1" customWidth="1"/>
    <col min="8" max="8" width="6.50390625" style="1" customWidth="1"/>
    <col min="9" max="9" width="9.00390625" style="25" customWidth="1"/>
    <col min="10" max="10" width="15.50390625" style="25" customWidth="1"/>
    <col min="11" max="11" width="10.875" style="0" customWidth="1"/>
  </cols>
  <sheetData>
    <row r="1" spans="1:4" ht="9" customHeight="1">
      <c r="A1" s="132"/>
      <c r="B1" s="132"/>
      <c r="C1" s="132"/>
      <c r="D1" s="132"/>
    </row>
    <row r="2" spans="1:4" ht="18.75" customHeight="1">
      <c r="A2" s="133" t="s">
        <v>201</v>
      </c>
      <c r="B2" s="133"/>
      <c r="C2" s="133"/>
      <c r="D2" s="133"/>
    </row>
    <row r="3" spans="1:4" ht="15.75">
      <c r="A3" s="130" t="s">
        <v>210</v>
      </c>
      <c r="B3" s="130"/>
      <c r="C3" s="130" t="s">
        <v>2</v>
      </c>
      <c r="D3" s="130"/>
    </row>
    <row r="4" spans="1:10" s="50" customFormat="1" ht="10.5" customHeight="1">
      <c r="A4" s="131"/>
      <c r="B4" s="131"/>
      <c r="C4" s="131"/>
      <c r="D4" s="131"/>
      <c r="E4" s="53"/>
      <c r="F4" s="54"/>
      <c r="G4" s="54"/>
      <c r="H4" s="53"/>
      <c r="I4" s="54"/>
      <c r="J4" s="54"/>
    </row>
    <row r="5" spans="1:4" ht="15.75">
      <c r="A5" s="121" t="s">
        <v>3</v>
      </c>
      <c r="B5" s="122"/>
      <c r="C5" s="122"/>
      <c r="D5" s="3" t="s">
        <v>205</v>
      </c>
    </row>
    <row r="6" spans="1:7" ht="15.75">
      <c r="A6" s="77">
        <v>0.3645833333333333</v>
      </c>
      <c r="B6" s="17" t="s">
        <v>11</v>
      </c>
      <c r="C6" s="16"/>
      <c r="D6" s="11">
        <v>17</v>
      </c>
      <c r="E6" s="63"/>
      <c r="F6" s="64"/>
      <c r="G6" s="64"/>
    </row>
    <row r="7" spans="1:7" ht="15.75">
      <c r="A7" s="36">
        <v>0.3854166666666667</v>
      </c>
      <c r="B7" s="36">
        <f>A7+G7</f>
        <v>0.3875</v>
      </c>
      <c r="C7" s="7" t="s">
        <v>55</v>
      </c>
      <c r="D7" s="11" t="s">
        <v>13</v>
      </c>
      <c r="G7" s="58">
        <v>0.0020833333333333333</v>
      </c>
    </row>
    <row r="8" spans="1:10" s="5" customFormat="1" ht="12.75">
      <c r="A8" s="36">
        <f>B7</f>
        <v>0.3875</v>
      </c>
      <c r="B8" s="36">
        <f>A8+G8</f>
        <v>0.4</v>
      </c>
      <c r="C8" s="49" t="s">
        <v>29</v>
      </c>
      <c r="D8" s="11"/>
      <c r="E8" s="47">
        <v>6</v>
      </c>
      <c r="F8" s="67">
        <v>0.0020833333333333333</v>
      </c>
      <c r="G8" s="67">
        <v>0.012499999999999999</v>
      </c>
      <c r="H8" s="47"/>
      <c r="I8" s="65"/>
      <c r="J8" s="65"/>
    </row>
    <row r="9" spans="1:7" ht="15" customHeight="1">
      <c r="A9" s="36">
        <f>B8</f>
        <v>0.4</v>
      </c>
      <c r="B9" s="36">
        <f>A9+G9</f>
        <v>0.40208333333333335</v>
      </c>
      <c r="C9" s="7" t="s">
        <v>55</v>
      </c>
      <c r="D9" s="11" t="s">
        <v>206</v>
      </c>
      <c r="G9" s="61">
        <v>0.0020833333333333333</v>
      </c>
    </row>
    <row r="10" spans="1:10" s="5" customFormat="1" ht="13.5" customHeight="1">
      <c r="A10" s="36">
        <f>B9</f>
        <v>0.40208333333333335</v>
      </c>
      <c r="B10" s="36">
        <f>A10+G10</f>
        <v>0.41458333333333336</v>
      </c>
      <c r="C10" s="49" t="s">
        <v>29</v>
      </c>
      <c r="D10" s="11"/>
      <c r="E10" s="47">
        <v>6</v>
      </c>
      <c r="F10" s="67">
        <v>0.0020833333333333333</v>
      </c>
      <c r="G10" s="67">
        <v>0.012499999999999999</v>
      </c>
      <c r="H10" s="47"/>
      <c r="I10" s="65"/>
      <c r="J10" s="65"/>
    </row>
    <row r="11" spans="1:7" ht="15.75">
      <c r="A11" s="36">
        <f>B10</f>
        <v>0.41458333333333336</v>
      </c>
      <c r="B11" s="36">
        <f aca="true" t="shared" si="0" ref="B11:B18">A11+G11</f>
        <v>0.4166666666666667</v>
      </c>
      <c r="C11" s="29" t="s">
        <v>55</v>
      </c>
      <c r="D11" s="11" t="s">
        <v>207</v>
      </c>
      <c r="G11" s="61">
        <v>0.0020833333333333333</v>
      </c>
    </row>
    <row r="12" spans="1:10" s="5" customFormat="1" ht="15" customHeight="1">
      <c r="A12" s="36">
        <f aca="true" t="shared" si="1" ref="A12:A18">B11</f>
        <v>0.4166666666666667</v>
      </c>
      <c r="B12" s="36">
        <f t="shared" si="0"/>
        <v>0.42708333333333337</v>
      </c>
      <c r="C12" s="49" t="s">
        <v>29</v>
      </c>
      <c r="D12" s="11"/>
      <c r="E12" s="47">
        <v>5</v>
      </c>
      <c r="F12" s="66">
        <v>0.0020833333333333333</v>
      </c>
      <c r="G12" s="67">
        <v>0.010416666666666666</v>
      </c>
      <c r="H12" s="47"/>
      <c r="I12" s="65"/>
      <c r="J12" s="65"/>
    </row>
    <row r="13" spans="1:7" ht="15" customHeight="1">
      <c r="A13" s="36">
        <f t="shared" si="1"/>
        <v>0.42708333333333337</v>
      </c>
      <c r="B13" s="36">
        <f t="shared" si="0"/>
        <v>0.4291666666666667</v>
      </c>
      <c r="C13" s="8" t="s">
        <v>56</v>
      </c>
      <c r="D13" s="11" t="s">
        <v>16</v>
      </c>
      <c r="G13" s="61">
        <v>0.0020833333333333333</v>
      </c>
    </row>
    <row r="14" spans="1:10" s="5" customFormat="1" ht="15.75">
      <c r="A14" s="36">
        <f t="shared" si="1"/>
        <v>0.4291666666666667</v>
      </c>
      <c r="B14" s="36">
        <f t="shared" si="0"/>
        <v>0.4416666666666667</v>
      </c>
      <c r="C14" s="8" t="s">
        <v>57</v>
      </c>
      <c r="D14" s="11"/>
      <c r="E14" s="47">
        <v>6</v>
      </c>
      <c r="F14" s="58">
        <v>0.0020833333333333333</v>
      </c>
      <c r="G14" s="67">
        <v>0.012499999999999999</v>
      </c>
      <c r="H14" s="47"/>
      <c r="I14" s="65"/>
      <c r="J14" s="65"/>
    </row>
    <row r="15" spans="1:7" ht="15.75">
      <c r="A15" s="36">
        <f t="shared" si="1"/>
        <v>0.4416666666666667</v>
      </c>
      <c r="B15" s="36">
        <f t="shared" si="0"/>
        <v>0.44375000000000003</v>
      </c>
      <c r="C15" s="8" t="s">
        <v>56</v>
      </c>
      <c r="D15" s="11" t="s">
        <v>208</v>
      </c>
      <c r="G15" s="61">
        <v>0.0020833333333333333</v>
      </c>
    </row>
    <row r="16" spans="1:10" s="5" customFormat="1" ht="15.75">
      <c r="A16" s="36">
        <f t="shared" si="1"/>
        <v>0.44375000000000003</v>
      </c>
      <c r="B16" s="36">
        <f t="shared" si="0"/>
        <v>0.45625000000000004</v>
      </c>
      <c r="C16" s="8" t="s">
        <v>57</v>
      </c>
      <c r="D16" s="11"/>
      <c r="E16" s="47">
        <v>6</v>
      </c>
      <c r="F16" s="58">
        <v>0.0020833333333333333</v>
      </c>
      <c r="G16" s="67">
        <v>0.012499999999999999</v>
      </c>
      <c r="H16" s="47"/>
      <c r="I16" s="65"/>
      <c r="J16" s="65"/>
    </row>
    <row r="17" spans="1:256" ht="15.75">
      <c r="A17" s="36">
        <f t="shared" si="1"/>
        <v>0.45625000000000004</v>
      </c>
      <c r="B17" s="36">
        <f t="shared" si="0"/>
        <v>0.45833333333333337</v>
      </c>
      <c r="C17" s="32" t="s">
        <v>56</v>
      </c>
      <c r="D17" s="11" t="s">
        <v>209</v>
      </c>
      <c r="E17" s="12"/>
      <c r="F17" s="12"/>
      <c r="G17" s="61">
        <v>0.0020833333333333333</v>
      </c>
      <c r="H17" s="12"/>
      <c r="I17" s="35"/>
      <c r="J17" s="35"/>
      <c r="K17" s="12"/>
      <c r="L17" s="12"/>
      <c r="M17" s="9"/>
      <c r="N17" s="12"/>
      <c r="O17" s="12"/>
      <c r="P17" s="12"/>
      <c r="Q17" s="9"/>
      <c r="R17" s="12"/>
      <c r="S17" s="12"/>
      <c r="T17" s="12"/>
      <c r="U17" s="9"/>
      <c r="V17" s="12"/>
      <c r="W17" s="12"/>
      <c r="X17" s="12"/>
      <c r="Y17" s="9"/>
      <c r="Z17" s="12"/>
      <c r="AA17" s="12"/>
      <c r="AB17" s="12"/>
      <c r="AC17" s="9"/>
      <c r="AD17" s="12"/>
      <c r="AE17" s="12"/>
      <c r="AF17" s="12"/>
      <c r="AG17" s="9"/>
      <c r="AH17" s="12"/>
      <c r="AI17" s="12"/>
      <c r="AJ17" s="12"/>
      <c r="AK17" s="9"/>
      <c r="AL17" s="12"/>
      <c r="AM17" s="12"/>
      <c r="AN17" s="12"/>
      <c r="AO17" s="9"/>
      <c r="AP17" s="12"/>
      <c r="AQ17" s="12"/>
      <c r="AR17" s="12"/>
      <c r="AS17" s="9"/>
      <c r="AT17" s="12"/>
      <c r="AU17" s="12"/>
      <c r="AV17" s="12"/>
      <c r="AW17" s="9"/>
      <c r="AX17" s="12"/>
      <c r="AY17" s="12"/>
      <c r="AZ17" s="12"/>
      <c r="BA17" s="9"/>
      <c r="BB17" s="12"/>
      <c r="BC17" s="12"/>
      <c r="BD17" s="12"/>
      <c r="BE17" s="9"/>
      <c r="BF17" s="12"/>
      <c r="BG17" s="12"/>
      <c r="BH17" s="12"/>
      <c r="BI17" s="9"/>
      <c r="BJ17" s="12"/>
      <c r="BK17" s="12"/>
      <c r="BL17" s="12"/>
      <c r="BM17" s="9"/>
      <c r="BN17" s="12"/>
      <c r="BO17" s="12"/>
      <c r="BP17" s="12"/>
      <c r="BQ17" s="9"/>
      <c r="BR17" s="12"/>
      <c r="BS17" s="12"/>
      <c r="BT17" s="12"/>
      <c r="BU17" s="9"/>
      <c r="BV17" s="12"/>
      <c r="BW17" s="12"/>
      <c r="BX17" s="12"/>
      <c r="BY17" s="9"/>
      <c r="BZ17" s="12"/>
      <c r="CA17" s="12"/>
      <c r="CB17" s="12"/>
      <c r="CC17" s="9"/>
      <c r="CD17" s="12"/>
      <c r="CE17" s="12"/>
      <c r="CF17" s="12"/>
      <c r="CG17" s="9"/>
      <c r="CH17" s="12"/>
      <c r="CI17" s="12"/>
      <c r="CJ17" s="12"/>
      <c r="CK17" s="9"/>
      <c r="CL17" s="12"/>
      <c r="CM17" s="12"/>
      <c r="CN17" s="12"/>
      <c r="CO17" s="9"/>
      <c r="CP17" s="12"/>
      <c r="CQ17" s="12"/>
      <c r="CR17" s="12"/>
      <c r="CS17" s="9"/>
      <c r="CT17" s="12"/>
      <c r="CU17" s="12"/>
      <c r="CV17" s="12"/>
      <c r="CW17" s="9"/>
      <c r="CX17" s="12"/>
      <c r="CY17" s="12"/>
      <c r="CZ17" s="12"/>
      <c r="DA17" s="9"/>
      <c r="DB17" s="12"/>
      <c r="DC17" s="12"/>
      <c r="DD17" s="12"/>
      <c r="DE17" s="9"/>
      <c r="DF17" s="12"/>
      <c r="DG17" s="12"/>
      <c r="DH17" s="12"/>
      <c r="DI17" s="9"/>
      <c r="DJ17" s="12"/>
      <c r="DK17" s="12"/>
      <c r="DL17" s="12"/>
      <c r="DM17" s="9"/>
      <c r="DN17" s="12"/>
      <c r="DO17" s="12"/>
      <c r="DP17" s="12"/>
      <c r="DQ17" s="9"/>
      <c r="DR17" s="12"/>
      <c r="DS17" s="12"/>
      <c r="DT17" s="12"/>
      <c r="DU17" s="9"/>
      <c r="DV17" s="12"/>
      <c r="DW17" s="12"/>
      <c r="DX17" s="12"/>
      <c r="DY17" s="9"/>
      <c r="DZ17" s="12"/>
      <c r="EA17" s="12"/>
      <c r="EB17" s="12"/>
      <c r="EC17" s="9"/>
      <c r="ED17" s="12"/>
      <c r="EE17" s="12"/>
      <c r="EF17" s="12"/>
      <c r="EG17" s="9"/>
      <c r="EH17" s="12"/>
      <c r="EI17" s="12"/>
      <c r="EJ17" s="12"/>
      <c r="EK17" s="9"/>
      <c r="EL17" s="12"/>
      <c r="EM17" s="12"/>
      <c r="EN17" s="12"/>
      <c r="EO17" s="9"/>
      <c r="EP17" s="12"/>
      <c r="EQ17" s="12"/>
      <c r="ER17" s="12"/>
      <c r="ES17" s="9"/>
      <c r="ET17" s="12"/>
      <c r="EU17" s="12"/>
      <c r="EV17" s="12"/>
      <c r="EW17" s="9"/>
      <c r="EX17" s="12"/>
      <c r="EY17" s="12"/>
      <c r="EZ17" s="12"/>
      <c r="FA17" s="9"/>
      <c r="FB17" s="12"/>
      <c r="FC17" s="12"/>
      <c r="FD17" s="12"/>
      <c r="FE17" s="9"/>
      <c r="FF17" s="12"/>
      <c r="FG17" s="12"/>
      <c r="FH17" s="12"/>
      <c r="FI17" s="9"/>
      <c r="FJ17" s="12"/>
      <c r="FK17" s="12"/>
      <c r="FL17" s="12"/>
      <c r="FM17" s="9"/>
      <c r="FN17" s="12"/>
      <c r="FO17" s="12"/>
      <c r="FP17" s="12"/>
      <c r="FQ17" s="9"/>
      <c r="FR17" s="12"/>
      <c r="FS17" s="12"/>
      <c r="FT17" s="12"/>
      <c r="FU17" s="9"/>
      <c r="FV17" s="12"/>
      <c r="FW17" s="12"/>
      <c r="FX17" s="12"/>
      <c r="FY17" s="9"/>
      <c r="FZ17" s="12"/>
      <c r="GA17" s="12"/>
      <c r="GB17" s="12"/>
      <c r="GC17" s="9"/>
      <c r="GD17" s="12"/>
      <c r="GE17" s="12"/>
      <c r="GF17" s="12"/>
      <c r="GG17" s="9"/>
      <c r="GH17" s="12"/>
      <c r="GI17" s="12"/>
      <c r="GJ17" s="12"/>
      <c r="GK17" s="9"/>
      <c r="GL17" s="12"/>
      <c r="GM17" s="12"/>
      <c r="GN17" s="12"/>
      <c r="GO17" s="9"/>
      <c r="GP17" s="12"/>
      <c r="GQ17" s="12"/>
      <c r="GR17" s="12"/>
      <c r="GS17" s="9"/>
      <c r="GT17" s="12"/>
      <c r="GU17" s="12"/>
      <c r="GV17" s="12"/>
      <c r="GW17" s="9"/>
      <c r="GX17" s="12"/>
      <c r="GY17" s="12"/>
      <c r="GZ17" s="12"/>
      <c r="HA17" s="9"/>
      <c r="HB17" s="12"/>
      <c r="HC17" s="12"/>
      <c r="HD17" s="12"/>
      <c r="HE17" s="9"/>
      <c r="HF17" s="12"/>
      <c r="HG17" s="12"/>
      <c r="HH17" s="12"/>
      <c r="HI17" s="9"/>
      <c r="HJ17" s="12"/>
      <c r="HK17" s="12"/>
      <c r="HL17" s="12"/>
      <c r="HM17" s="9"/>
      <c r="HN17" s="12"/>
      <c r="HO17" s="12"/>
      <c r="HP17" s="12"/>
      <c r="HQ17" s="9"/>
      <c r="HR17" s="12"/>
      <c r="HS17" s="12"/>
      <c r="HT17" s="12"/>
      <c r="HU17" s="9"/>
      <c r="HV17" s="12"/>
      <c r="HW17" s="12"/>
      <c r="HX17" s="12"/>
      <c r="HY17" s="9"/>
      <c r="HZ17" s="12"/>
      <c r="IA17" s="12"/>
      <c r="IB17" s="12"/>
      <c r="IC17" s="9"/>
      <c r="ID17" s="12"/>
      <c r="IE17" s="12"/>
      <c r="IF17" s="12"/>
      <c r="IG17" s="9"/>
      <c r="IH17" s="12"/>
      <c r="II17" s="12"/>
      <c r="IJ17" s="12"/>
      <c r="IK17" s="9"/>
      <c r="IL17" s="12"/>
      <c r="IM17" s="12"/>
      <c r="IN17" s="12"/>
      <c r="IO17" s="9"/>
      <c r="IP17" s="12"/>
      <c r="IQ17" s="12"/>
      <c r="IR17" s="12"/>
      <c r="IS17" s="9"/>
      <c r="IT17" s="12"/>
      <c r="IU17" s="12"/>
      <c r="IV17" s="12"/>
    </row>
    <row r="18" spans="1:256" ht="15.75">
      <c r="A18" s="36">
        <f t="shared" si="1"/>
        <v>0.45833333333333337</v>
      </c>
      <c r="B18" s="36">
        <f t="shared" si="0"/>
        <v>0.46875000000000006</v>
      </c>
      <c r="C18" s="34" t="s">
        <v>57</v>
      </c>
      <c r="D18" s="33"/>
      <c r="E18" s="12">
        <v>5</v>
      </c>
      <c r="F18" s="58">
        <v>0.0020833333333333333</v>
      </c>
      <c r="G18" s="67">
        <v>0.010416666666666666</v>
      </c>
      <c r="H18" s="12"/>
      <c r="I18" s="35"/>
      <c r="J18" s="35"/>
      <c r="K18" s="12"/>
      <c r="L18" s="12"/>
      <c r="M18" s="9"/>
      <c r="N18" s="12"/>
      <c r="O18" s="12"/>
      <c r="P18" s="12"/>
      <c r="Q18" s="9"/>
      <c r="R18" s="12"/>
      <c r="S18" s="12"/>
      <c r="T18" s="12"/>
      <c r="U18" s="9"/>
      <c r="V18" s="12"/>
      <c r="W18" s="12"/>
      <c r="X18" s="12"/>
      <c r="Y18" s="9"/>
      <c r="Z18" s="12"/>
      <c r="AA18" s="12"/>
      <c r="AB18" s="12"/>
      <c r="AC18" s="9"/>
      <c r="AD18" s="12"/>
      <c r="AE18" s="12"/>
      <c r="AF18" s="12"/>
      <c r="AG18" s="9"/>
      <c r="AH18" s="12"/>
      <c r="AI18" s="12"/>
      <c r="AJ18" s="12"/>
      <c r="AK18" s="9"/>
      <c r="AL18" s="12"/>
      <c r="AM18" s="12"/>
      <c r="AN18" s="12"/>
      <c r="AO18" s="9"/>
      <c r="AP18" s="12"/>
      <c r="AQ18" s="12"/>
      <c r="AR18" s="12"/>
      <c r="AS18" s="9"/>
      <c r="AT18" s="12"/>
      <c r="AU18" s="12"/>
      <c r="AV18" s="12"/>
      <c r="AW18" s="9"/>
      <c r="AX18" s="12"/>
      <c r="AY18" s="12"/>
      <c r="AZ18" s="12"/>
      <c r="BA18" s="9"/>
      <c r="BB18" s="12"/>
      <c r="BC18" s="12"/>
      <c r="BD18" s="12"/>
      <c r="BE18" s="9"/>
      <c r="BF18" s="12"/>
      <c r="BG18" s="12"/>
      <c r="BH18" s="12"/>
      <c r="BI18" s="9"/>
      <c r="BJ18" s="12"/>
      <c r="BK18" s="12"/>
      <c r="BL18" s="12"/>
      <c r="BM18" s="9"/>
      <c r="BN18" s="12"/>
      <c r="BO18" s="12"/>
      <c r="BP18" s="12"/>
      <c r="BQ18" s="9"/>
      <c r="BR18" s="12"/>
      <c r="BS18" s="12"/>
      <c r="BT18" s="12"/>
      <c r="BU18" s="9"/>
      <c r="BV18" s="12"/>
      <c r="BW18" s="12"/>
      <c r="BX18" s="12"/>
      <c r="BY18" s="9"/>
      <c r="BZ18" s="12"/>
      <c r="CA18" s="12"/>
      <c r="CB18" s="12"/>
      <c r="CC18" s="9"/>
      <c r="CD18" s="12"/>
      <c r="CE18" s="12"/>
      <c r="CF18" s="12"/>
      <c r="CG18" s="9"/>
      <c r="CH18" s="12"/>
      <c r="CI18" s="12"/>
      <c r="CJ18" s="12"/>
      <c r="CK18" s="9"/>
      <c r="CL18" s="12"/>
      <c r="CM18" s="12"/>
      <c r="CN18" s="12"/>
      <c r="CO18" s="9"/>
      <c r="CP18" s="12"/>
      <c r="CQ18" s="12"/>
      <c r="CR18" s="12"/>
      <c r="CS18" s="9"/>
      <c r="CT18" s="12"/>
      <c r="CU18" s="12"/>
      <c r="CV18" s="12"/>
      <c r="CW18" s="9"/>
      <c r="CX18" s="12"/>
      <c r="CY18" s="12"/>
      <c r="CZ18" s="12"/>
      <c r="DA18" s="9"/>
      <c r="DB18" s="12"/>
      <c r="DC18" s="12"/>
      <c r="DD18" s="12"/>
      <c r="DE18" s="9"/>
      <c r="DF18" s="12"/>
      <c r="DG18" s="12"/>
      <c r="DH18" s="12"/>
      <c r="DI18" s="9"/>
      <c r="DJ18" s="12"/>
      <c r="DK18" s="12"/>
      <c r="DL18" s="12"/>
      <c r="DM18" s="9"/>
      <c r="DN18" s="12"/>
      <c r="DO18" s="12"/>
      <c r="DP18" s="12"/>
      <c r="DQ18" s="9"/>
      <c r="DR18" s="12"/>
      <c r="DS18" s="12"/>
      <c r="DT18" s="12"/>
      <c r="DU18" s="9"/>
      <c r="DV18" s="12"/>
      <c r="DW18" s="12"/>
      <c r="DX18" s="12"/>
      <c r="DY18" s="9"/>
      <c r="DZ18" s="12"/>
      <c r="EA18" s="12"/>
      <c r="EB18" s="12"/>
      <c r="EC18" s="9"/>
      <c r="ED18" s="12"/>
      <c r="EE18" s="12"/>
      <c r="EF18" s="12"/>
      <c r="EG18" s="9"/>
      <c r="EH18" s="12"/>
      <c r="EI18" s="12"/>
      <c r="EJ18" s="12"/>
      <c r="EK18" s="9"/>
      <c r="EL18" s="12"/>
      <c r="EM18" s="12"/>
      <c r="EN18" s="12"/>
      <c r="EO18" s="9"/>
      <c r="EP18" s="12"/>
      <c r="EQ18" s="12"/>
      <c r="ER18" s="12"/>
      <c r="ES18" s="9"/>
      <c r="ET18" s="12"/>
      <c r="EU18" s="12"/>
      <c r="EV18" s="12"/>
      <c r="EW18" s="9"/>
      <c r="EX18" s="12"/>
      <c r="EY18" s="12"/>
      <c r="EZ18" s="12"/>
      <c r="FA18" s="9"/>
      <c r="FB18" s="12"/>
      <c r="FC18" s="12"/>
      <c r="FD18" s="12"/>
      <c r="FE18" s="9"/>
      <c r="FF18" s="12"/>
      <c r="FG18" s="12"/>
      <c r="FH18" s="12"/>
      <c r="FI18" s="9"/>
      <c r="FJ18" s="12"/>
      <c r="FK18" s="12"/>
      <c r="FL18" s="12"/>
      <c r="FM18" s="9"/>
      <c r="FN18" s="12"/>
      <c r="FO18" s="12"/>
      <c r="FP18" s="12"/>
      <c r="FQ18" s="9"/>
      <c r="FR18" s="12"/>
      <c r="FS18" s="12"/>
      <c r="FT18" s="12"/>
      <c r="FU18" s="9"/>
      <c r="FV18" s="12"/>
      <c r="FW18" s="12"/>
      <c r="FX18" s="12"/>
      <c r="FY18" s="9"/>
      <c r="FZ18" s="12"/>
      <c r="GA18" s="12"/>
      <c r="GB18" s="12"/>
      <c r="GC18" s="9"/>
      <c r="GD18" s="12"/>
      <c r="GE18" s="12"/>
      <c r="GF18" s="12"/>
      <c r="GG18" s="9"/>
      <c r="GH18" s="12"/>
      <c r="GI18" s="12"/>
      <c r="GJ18" s="12"/>
      <c r="GK18" s="9"/>
      <c r="GL18" s="12"/>
      <c r="GM18" s="12"/>
      <c r="GN18" s="12"/>
      <c r="GO18" s="9"/>
      <c r="GP18" s="12"/>
      <c r="GQ18" s="12"/>
      <c r="GR18" s="12"/>
      <c r="GS18" s="9"/>
      <c r="GT18" s="12"/>
      <c r="GU18" s="12"/>
      <c r="GV18" s="12"/>
      <c r="GW18" s="9"/>
      <c r="GX18" s="12"/>
      <c r="GY18" s="12"/>
      <c r="GZ18" s="12"/>
      <c r="HA18" s="9"/>
      <c r="HB18" s="12"/>
      <c r="HC18" s="12"/>
      <c r="HD18" s="12"/>
      <c r="HE18" s="9"/>
      <c r="HF18" s="12"/>
      <c r="HG18" s="12"/>
      <c r="HH18" s="12"/>
      <c r="HI18" s="9"/>
      <c r="HJ18" s="12"/>
      <c r="HK18" s="12"/>
      <c r="HL18" s="12"/>
      <c r="HM18" s="9"/>
      <c r="HN18" s="12"/>
      <c r="HO18" s="12"/>
      <c r="HP18" s="12"/>
      <c r="HQ18" s="9"/>
      <c r="HR18" s="12"/>
      <c r="HS18" s="12"/>
      <c r="HT18" s="12"/>
      <c r="HU18" s="9"/>
      <c r="HV18" s="12"/>
      <c r="HW18" s="12"/>
      <c r="HX18" s="12"/>
      <c r="HY18" s="9"/>
      <c r="HZ18" s="12"/>
      <c r="IA18" s="12"/>
      <c r="IB18" s="12"/>
      <c r="IC18" s="9"/>
      <c r="ID18" s="12"/>
      <c r="IE18" s="12"/>
      <c r="IF18" s="12"/>
      <c r="IG18" s="9"/>
      <c r="IH18" s="12"/>
      <c r="II18" s="12"/>
      <c r="IJ18" s="12"/>
      <c r="IK18" s="9"/>
      <c r="IL18" s="12"/>
      <c r="IM18" s="12"/>
      <c r="IN18" s="12"/>
      <c r="IO18" s="9"/>
      <c r="IP18" s="12"/>
      <c r="IQ18" s="12"/>
      <c r="IR18" s="12"/>
      <c r="IS18" s="9"/>
      <c r="IT18" s="12"/>
      <c r="IU18" s="12"/>
      <c r="IV18" s="12"/>
    </row>
    <row r="19" spans="1:4" ht="15.75">
      <c r="A19" s="134" t="s">
        <v>17</v>
      </c>
      <c r="B19" s="134"/>
      <c r="C19" s="134"/>
      <c r="D19" s="134"/>
    </row>
    <row r="20" spans="1:256" s="50" customFormat="1" ht="8.25">
      <c r="A20" s="129"/>
      <c r="B20" s="129"/>
      <c r="C20" s="129"/>
      <c r="D20" s="129"/>
      <c r="E20" s="51"/>
      <c r="F20" s="51"/>
      <c r="G20" s="51"/>
      <c r="H20" s="51"/>
      <c r="I20" s="55"/>
      <c r="J20" s="55"/>
      <c r="K20" s="51"/>
      <c r="L20" s="51"/>
      <c r="M20" s="52"/>
      <c r="N20" s="51"/>
      <c r="O20" s="51"/>
      <c r="P20" s="51"/>
      <c r="Q20" s="52"/>
      <c r="R20" s="51"/>
      <c r="S20" s="51"/>
      <c r="T20" s="51"/>
      <c r="U20" s="52"/>
      <c r="V20" s="51"/>
      <c r="W20" s="51"/>
      <c r="X20" s="51"/>
      <c r="Y20" s="52"/>
      <c r="Z20" s="51"/>
      <c r="AA20" s="51"/>
      <c r="AB20" s="51"/>
      <c r="AC20" s="52"/>
      <c r="AD20" s="51"/>
      <c r="AE20" s="51"/>
      <c r="AF20" s="51"/>
      <c r="AG20" s="52"/>
      <c r="AH20" s="51"/>
      <c r="AI20" s="51"/>
      <c r="AJ20" s="51"/>
      <c r="AK20" s="52"/>
      <c r="AL20" s="51"/>
      <c r="AM20" s="51"/>
      <c r="AN20" s="51"/>
      <c r="AO20" s="52"/>
      <c r="AP20" s="51"/>
      <c r="AQ20" s="51"/>
      <c r="AR20" s="51"/>
      <c r="AS20" s="52"/>
      <c r="AT20" s="51"/>
      <c r="AU20" s="51"/>
      <c r="AV20" s="51"/>
      <c r="AW20" s="52"/>
      <c r="AX20" s="51"/>
      <c r="AY20" s="51"/>
      <c r="AZ20" s="51"/>
      <c r="BA20" s="52"/>
      <c r="BB20" s="51"/>
      <c r="BC20" s="51"/>
      <c r="BD20" s="51"/>
      <c r="BE20" s="52"/>
      <c r="BF20" s="51"/>
      <c r="BG20" s="51"/>
      <c r="BH20" s="51"/>
      <c r="BI20" s="52"/>
      <c r="BJ20" s="51"/>
      <c r="BK20" s="51"/>
      <c r="BL20" s="51"/>
      <c r="BM20" s="52"/>
      <c r="BN20" s="51"/>
      <c r="BO20" s="51"/>
      <c r="BP20" s="51"/>
      <c r="BQ20" s="52"/>
      <c r="BR20" s="51"/>
      <c r="BS20" s="51"/>
      <c r="BT20" s="51"/>
      <c r="BU20" s="52"/>
      <c r="BV20" s="51"/>
      <c r="BW20" s="51"/>
      <c r="BX20" s="51"/>
      <c r="BY20" s="52"/>
      <c r="BZ20" s="51"/>
      <c r="CA20" s="51"/>
      <c r="CB20" s="51"/>
      <c r="CC20" s="52"/>
      <c r="CD20" s="51"/>
      <c r="CE20" s="51"/>
      <c r="CF20" s="51"/>
      <c r="CG20" s="52"/>
      <c r="CH20" s="51"/>
      <c r="CI20" s="51"/>
      <c r="CJ20" s="51"/>
      <c r="CK20" s="52"/>
      <c r="CL20" s="51"/>
      <c r="CM20" s="51"/>
      <c r="CN20" s="51"/>
      <c r="CO20" s="52"/>
      <c r="CP20" s="51"/>
      <c r="CQ20" s="51"/>
      <c r="CR20" s="51"/>
      <c r="CS20" s="52"/>
      <c r="CT20" s="51"/>
      <c r="CU20" s="51"/>
      <c r="CV20" s="51"/>
      <c r="CW20" s="52"/>
      <c r="CX20" s="51"/>
      <c r="CY20" s="51"/>
      <c r="CZ20" s="51"/>
      <c r="DA20" s="52"/>
      <c r="DB20" s="51"/>
      <c r="DC20" s="51"/>
      <c r="DD20" s="51"/>
      <c r="DE20" s="52"/>
      <c r="DF20" s="51"/>
      <c r="DG20" s="51"/>
      <c r="DH20" s="51"/>
      <c r="DI20" s="52"/>
      <c r="DJ20" s="51"/>
      <c r="DK20" s="51"/>
      <c r="DL20" s="51"/>
      <c r="DM20" s="52"/>
      <c r="DN20" s="51"/>
      <c r="DO20" s="51"/>
      <c r="DP20" s="51"/>
      <c r="DQ20" s="52"/>
      <c r="DR20" s="51"/>
      <c r="DS20" s="51"/>
      <c r="DT20" s="51"/>
      <c r="DU20" s="52"/>
      <c r="DV20" s="51"/>
      <c r="DW20" s="51"/>
      <c r="DX20" s="51"/>
      <c r="DY20" s="52"/>
      <c r="DZ20" s="51"/>
      <c r="EA20" s="51"/>
      <c r="EB20" s="51"/>
      <c r="EC20" s="52"/>
      <c r="ED20" s="51"/>
      <c r="EE20" s="51"/>
      <c r="EF20" s="51"/>
      <c r="EG20" s="52"/>
      <c r="EH20" s="51"/>
      <c r="EI20" s="51"/>
      <c r="EJ20" s="51"/>
      <c r="EK20" s="52"/>
      <c r="EL20" s="51"/>
      <c r="EM20" s="51"/>
      <c r="EN20" s="51"/>
      <c r="EO20" s="52"/>
      <c r="EP20" s="51"/>
      <c r="EQ20" s="51"/>
      <c r="ER20" s="51"/>
      <c r="ES20" s="52"/>
      <c r="ET20" s="51"/>
      <c r="EU20" s="51"/>
      <c r="EV20" s="51"/>
      <c r="EW20" s="52"/>
      <c r="EX20" s="51"/>
      <c r="EY20" s="51"/>
      <c r="EZ20" s="51"/>
      <c r="FA20" s="52"/>
      <c r="FB20" s="51"/>
      <c r="FC20" s="51"/>
      <c r="FD20" s="51"/>
      <c r="FE20" s="52"/>
      <c r="FF20" s="51"/>
      <c r="FG20" s="51"/>
      <c r="FH20" s="51"/>
      <c r="FI20" s="52"/>
      <c r="FJ20" s="51"/>
      <c r="FK20" s="51"/>
      <c r="FL20" s="51"/>
      <c r="FM20" s="52"/>
      <c r="FN20" s="51"/>
      <c r="FO20" s="51"/>
      <c r="FP20" s="51"/>
      <c r="FQ20" s="52"/>
      <c r="FR20" s="51"/>
      <c r="FS20" s="51"/>
      <c r="FT20" s="51"/>
      <c r="FU20" s="52"/>
      <c r="FV20" s="51"/>
      <c r="FW20" s="51"/>
      <c r="FX20" s="51"/>
      <c r="FY20" s="52"/>
      <c r="FZ20" s="51"/>
      <c r="GA20" s="51"/>
      <c r="GB20" s="51"/>
      <c r="GC20" s="52"/>
      <c r="GD20" s="51"/>
      <c r="GE20" s="51"/>
      <c r="GF20" s="51"/>
      <c r="GG20" s="52"/>
      <c r="GH20" s="51"/>
      <c r="GI20" s="51"/>
      <c r="GJ20" s="51"/>
      <c r="GK20" s="52"/>
      <c r="GL20" s="51"/>
      <c r="GM20" s="51"/>
      <c r="GN20" s="51"/>
      <c r="GO20" s="52"/>
      <c r="GP20" s="51"/>
      <c r="GQ20" s="51"/>
      <c r="GR20" s="51"/>
      <c r="GS20" s="52"/>
      <c r="GT20" s="51"/>
      <c r="GU20" s="51"/>
      <c r="GV20" s="51"/>
      <c r="GW20" s="52"/>
      <c r="GX20" s="51"/>
      <c r="GY20" s="51"/>
      <c r="GZ20" s="51"/>
      <c r="HA20" s="52"/>
      <c r="HB20" s="51"/>
      <c r="HC20" s="51"/>
      <c r="HD20" s="51"/>
      <c r="HE20" s="52"/>
      <c r="HF20" s="51"/>
      <c r="HG20" s="51"/>
      <c r="HH20" s="51"/>
      <c r="HI20" s="52"/>
      <c r="HJ20" s="51"/>
      <c r="HK20" s="51"/>
      <c r="HL20" s="51"/>
      <c r="HM20" s="52"/>
      <c r="HN20" s="51"/>
      <c r="HO20" s="51"/>
      <c r="HP20" s="51"/>
      <c r="HQ20" s="52"/>
      <c r="HR20" s="51"/>
      <c r="HS20" s="51"/>
      <c r="HT20" s="51"/>
      <c r="HU20" s="52"/>
      <c r="HV20" s="51"/>
      <c r="HW20" s="51"/>
      <c r="HX20" s="51"/>
      <c r="HY20" s="52"/>
      <c r="HZ20" s="51"/>
      <c r="IA20" s="51"/>
      <c r="IB20" s="51"/>
      <c r="IC20" s="52"/>
      <c r="ID20" s="51"/>
      <c r="IE20" s="51"/>
      <c r="IF20" s="51"/>
      <c r="IG20" s="52"/>
      <c r="IH20" s="51"/>
      <c r="II20" s="51"/>
      <c r="IJ20" s="51"/>
      <c r="IK20" s="52"/>
      <c r="IL20" s="51"/>
      <c r="IM20" s="51"/>
      <c r="IN20" s="51"/>
      <c r="IO20" s="52"/>
      <c r="IP20" s="51"/>
      <c r="IQ20" s="51"/>
      <c r="IR20" s="51"/>
      <c r="IS20" s="52"/>
      <c r="IT20" s="51"/>
      <c r="IU20" s="51"/>
      <c r="IV20" s="51"/>
    </row>
    <row r="21" spans="1:256" ht="15.75">
      <c r="A21" s="121" t="s">
        <v>69</v>
      </c>
      <c r="B21" s="122"/>
      <c r="C21" s="122"/>
      <c r="D21" s="3">
        <v>6</v>
      </c>
      <c r="E21" s="12"/>
      <c r="F21" s="12"/>
      <c r="G21" s="68">
        <v>0.003472222222222222</v>
      </c>
      <c r="H21" s="12"/>
      <c r="I21" s="35"/>
      <c r="J21" s="35"/>
      <c r="K21" s="12"/>
      <c r="L21" s="12"/>
      <c r="M21" s="9"/>
      <c r="N21" s="12"/>
      <c r="O21" s="12"/>
      <c r="P21" s="12"/>
      <c r="Q21" s="9"/>
      <c r="R21" s="12"/>
      <c r="S21" s="12"/>
      <c r="T21" s="12"/>
      <c r="U21" s="9"/>
      <c r="V21" s="12"/>
      <c r="W21" s="12"/>
      <c r="X21" s="12"/>
      <c r="Y21" s="9"/>
      <c r="Z21" s="12"/>
      <c r="AA21" s="12"/>
      <c r="AB21" s="12"/>
      <c r="AC21" s="9"/>
      <c r="AD21" s="12"/>
      <c r="AE21" s="12"/>
      <c r="AF21" s="12"/>
      <c r="AG21" s="9"/>
      <c r="AH21" s="12"/>
      <c r="AI21" s="12"/>
      <c r="AJ21" s="12"/>
      <c r="AK21" s="9"/>
      <c r="AL21" s="12"/>
      <c r="AM21" s="12"/>
      <c r="AN21" s="12"/>
      <c r="AO21" s="9"/>
      <c r="AP21" s="12"/>
      <c r="AQ21" s="12"/>
      <c r="AR21" s="12"/>
      <c r="AS21" s="9"/>
      <c r="AT21" s="12"/>
      <c r="AU21" s="12"/>
      <c r="AV21" s="12"/>
      <c r="AW21" s="9"/>
      <c r="AX21" s="12"/>
      <c r="AY21" s="12"/>
      <c r="AZ21" s="12"/>
      <c r="BA21" s="9"/>
      <c r="BB21" s="12"/>
      <c r="BC21" s="12"/>
      <c r="BD21" s="12"/>
      <c r="BE21" s="9"/>
      <c r="BF21" s="12"/>
      <c r="BG21" s="12"/>
      <c r="BH21" s="12"/>
      <c r="BI21" s="9"/>
      <c r="BJ21" s="12"/>
      <c r="BK21" s="12"/>
      <c r="BL21" s="12"/>
      <c r="BM21" s="9"/>
      <c r="BN21" s="12"/>
      <c r="BO21" s="12"/>
      <c r="BP21" s="12"/>
      <c r="BQ21" s="9"/>
      <c r="BR21" s="12"/>
      <c r="BS21" s="12"/>
      <c r="BT21" s="12"/>
      <c r="BU21" s="9"/>
      <c r="BV21" s="12"/>
      <c r="BW21" s="12"/>
      <c r="BX21" s="12"/>
      <c r="BY21" s="9"/>
      <c r="BZ21" s="12"/>
      <c r="CA21" s="12"/>
      <c r="CB21" s="12"/>
      <c r="CC21" s="9"/>
      <c r="CD21" s="12"/>
      <c r="CE21" s="12"/>
      <c r="CF21" s="12"/>
      <c r="CG21" s="9"/>
      <c r="CH21" s="12"/>
      <c r="CI21" s="12"/>
      <c r="CJ21" s="12"/>
      <c r="CK21" s="9"/>
      <c r="CL21" s="12"/>
      <c r="CM21" s="12"/>
      <c r="CN21" s="12"/>
      <c r="CO21" s="9"/>
      <c r="CP21" s="12"/>
      <c r="CQ21" s="12"/>
      <c r="CR21" s="12"/>
      <c r="CS21" s="9"/>
      <c r="CT21" s="12"/>
      <c r="CU21" s="12"/>
      <c r="CV21" s="12"/>
      <c r="CW21" s="9"/>
      <c r="CX21" s="12"/>
      <c r="CY21" s="12"/>
      <c r="CZ21" s="12"/>
      <c r="DA21" s="9"/>
      <c r="DB21" s="12"/>
      <c r="DC21" s="12"/>
      <c r="DD21" s="12"/>
      <c r="DE21" s="9"/>
      <c r="DF21" s="12"/>
      <c r="DG21" s="12"/>
      <c r="DH21" s="12"/>
      <c r="DI21" s="9"/>
      <c r="DJ21" s="12"/>
      <c r="DK21" s="12"/>
      <c r="DL21" s="12"/>
      <c r="DM21" s="9"/>
      <c r="DN21" s="12"/>
      <c r="DO21" s="12"/>
      <c r="DP21" s="12"/>
      <c r="DQ21" s="9"/>
      <c r="DR21" s="12"/>
      <c r="DS21" s="12"/>
      <c r="DT21" s="12"/>
      <c r="DU21" s="9"/>
      <c r="DV21" s="12"/>
      <c r="DW21" s="12"/>
      <c r="DX21" s="12"/>
      <c r="DY21" s="9"/>
      <c r="DZ21" s="12"/>
      <c r="EA21" s="12"/>
      <c r="EB21" s="12"/>
      <c r="EC21" s="9"/>
      <c r="ED21" s="12"/>
      <c r="EE21" s="12"/>
      <c r="EF21" s="12"/>
      <c r="EG21" s="9"/>
      <c r="EH21" s="12"/>
      <c r="EI21" s="12"/>
      <c r="EJ21" s="12"/>
      <c r="EK21" s="9"/>
      <c r="EL21" s="12"/>
      <c r="EM21" s="12"/>
      <c r="EN21" s="12"/>
      <c r="EO21" s="9"/>
      <c r="EP21" s="12"/>
      <c r="EQ21" s="12"/>
      <c r="ER21" s="12"/>
      <c r="ES21" s="9"/>
      <c r="ET21" s="12"/>
      <c r="EU21" s="12"/>
      <c r="EV21" s="12"/>
      <c r="EW21" s="9"/>
      <c r="EX21" s="12"/>
      <c r="EY21" s="12"/>
      <c r="EZ21" s="12"/>
      <c r="FA21" s="9"/>
      <c r="FB21" s="12"/>
      <c r="FC21" s="12"/>
      <c r="FD21" s="12"/>
      <c r="FE21" s="9"/>
      <c r="FF21" s="12"/>
      <c r="FG21" s="12"/>
      <c r="FH21" s="12"/>
      <c r="FI21" s="9"/>
      <c r="FJ21" s="12"/>
      <c r="FK21" s="12"/>
      <c r="FL21" s="12"/>
      <c r="FM21" s="9"/>
      <c r="FN21" s="12"/>
      <c r="FO21" s="12"/>
      <c r="FP21" s="12"/>
      <c r="FQ21" s="9"/>
      <c r="FR21" s="12"/>
      <c r="FS21" s="12"/>
      <c r="FT21" s="12"/>
      <c r="FU21" s="9"/>
      <c r="FV21" s="12"/>
      <c r="FW21" s="12"/>
      <c r="FX21" s="12"/>
      <c r="FY21" s="9"/>
      <c r="FZ21" s="12"/>
      <c r="GA21" s="12"/>
      <c r="GB21" s="12"/>
      <c r="GC21" s="9"/>
      <c r="GD21" s="12"/>
      <c r="GE21" s="12"/>
      <c r="GF21" s="12"/>
      <c r="GG21" s="9"/>
      <c r="GH21" s="12"/>
      <c r="GI21" s="12"/>
      <c r="GJ21" s="12"/>
      <c r="GK21" s="9"/>
      <c r="GL21" s="12"/>
      <c r="GM21" s="12"/>
      <c r="GN21" s="12"/>
      <c r="GO21" s="9"/>
      <c r="GP21" s="12"/>
      <c r="GQ21" s="12"/>
      <c r="GR21" s="12"/>
      <c r="GS21" s="9"/>
      <c r="GT21" s="12"/>
      <c r="GU21" s="12"/>
      <c r="GV21" s="12"/>
      <c r="GW21" s="9"/>
      <c r="GX21" s="12"/>
      <c r="GY21" s="12"/>
      <c r="GZ21" s="12"/>
      <c r="HA21" s="9"/>
      <c r="HB21" s="12"/>
      <c r="HC21" s="12"/>
      <c r="HD21" s="12"/>
      <c r="HE21" s="9"/>
      <c r="HF21" s="12"/>
      <c r="HG21" s="12"/>
      <c r="HH21" s="12"/>
      <c r="HI21" s="9"/>
      <c r="HJ21" s="12"/>
      <c r="HK21" s="12"/>
      <c r="HL21" s="12"/>
      <c r="HM21" s="9"/>
      <c r="HN21" s="12"/>
      <c r="HO21" s="12"/>
      <c r="HP21" s="12"/>
      <c r="HQ21" s="9"/>
      <c r="HR21" s="12"/>
      <c r="HS21" s="12"/>
      <c r="HT21" s="12"/>
      <c r="HU21" s="9"/>
      <c r="HV21" s="12"/>
      <c r="HW21" s="12"/>
      <c r="HX21" s="12"/>
      <c r="HY21" s="9"/>
      <c r="HZ21" s="12"/>
      <c r="IA21" s="12"/>
      <c r="IB21" s="12"/>
      <c r="IC21" s="9"/>
      <c r="ID21" s="12"/>
      <c r="IE21" s="12"/>
      <c r="IF21" s="12"/>
      <c r="IG21" s="9"/>
      <c r="IH21" s="12"/>
      <c r="II21" s="12"/>
      <c r="IJ21" s="12"/>
      <c r="IK21" s="9"/>
      <c r="IL21" s="12"/>
      <c r="IM21" s="12"/>
      <c r="IN21" s="12"/>
      <c r="IO21" s="9"/>
      <c r="IP21" s="12"/>
      <c r="IQ21" s="12"/>
      <c r="IR21" s="12"/>
      <c r="IS21" s="9"/>
      <c r="IT21" s="12"/>
      <c r="IU21" s="12"/>
      <c r="IV21" s="12"/>
    </row>
    <row r="22" spans="1:256" ht="15.75">
      <c r="A22" s="77">
        <v>0.4479166666666667</v>
      </c>
      <c r="B22" s="123" t="s">
        <v>70</v>
      </c>
      <c r="C22" s="123"/>
      <c r="D22" s="11"/>
      <c r="E22" s="62"/>
      <c r="F22" s="62"/>
      <c r="G22" s="62"/>
      <c r="H22" s="12"/>
      <c r="I22" s="35"/>
      <c r="J22" s="35"/>
      <c r="K22" s="12"/>
      <c r="L22" s="12"/>
      <c r="M22" s="9"/>
      <c r="N22" s="12"/>
      <c r="O22" s="12"/>
      <c r="P22" s="12"/>
      <c r="Q22" s="9"/>
      <c r="R22" s="12"/>
      <c r="S22" s="12"/>
      <c r="T22" s="12"/>
      <c r="U22" s="9"/>
      <c r="V22" s="12"/>
      <c r="W22" s="12"/>
      <c r="X22" s="12"/>
      <c r="Y22" s="9"/>
      <c r="Z22" s="12"/>
      <c r="AA22" s="12"/>
      <c r="AB22" s="12"/>
      <c r="AC22" s="9"/>
      <c r="AD22" s="12"/>
      <c r="AE22" s="12"/>
      <c r="AF22" s="12"/>
      <c r="AG22" s="9"/>
      <c r="AH22" s="12"/>
      <c r="AI22" s="12"/>
      <c r="AJ22" s="12"/>
      <c r="AK22" s="9"/>
      <c r="AL22" s="12"/>
      <c r="AM22" s="12"/>
      <c r="AN22" s="12"/>
      <c r="AO22" s="9"/>
      <c r="AP22" s="12"/>
      <c r="AQ22" s="12"/>
      <c r="AR22" s="12"/>
      <c r="AS22" s="9"/>
      <c r="AT22" s="12"/>
      <c r="AU22" s="12"/>
      <c r="AV22" s="12"/>
      <c r="AW22" s="9"/>
      <c r="AX22" s="12"/>
      <c r="AY22" s="12"/>
      <c r="AZ22" s="12"/>
      <c r="BA22" s="9"/>
      <c r="BB22" s="12"/>
      <c r="BC22" s="12"/>
      <c r="BD22" s="12"/>
      <c r="BE22" s="9"/>
      <c r="BF22" s="12"/>
      <c r="BG22" s="12"/>
      <c r="BH22" s="12"/>
      <c r="BI22" s="9"/>
      <c r="BJ22" s="12"/>
      <c r="BK22" s="12"/>
      <c r="BL22" s="12"/>
      <c r="BM22" s="9"/>
      <c r="BN22" s="12"/>
      <c r="BO22" s="12"/>
      <c r="BP22" s="12"/>
      <c r="BQ22" s="9"/>
      <c r="BR22" s="12"/>
      <c r="BS22" s="12"/>
      <c r="BT22" s="12"/>
      <c r="BU22" s="9"/>
      <c r="BV22" s="12"/>
      <c r="BW22" s="12"/>
      <c r="BX22" s="12"/>
      <c r="BY22" s="9"/>
      <c r="BZ22" s="12"/>
      <c r="CA22" s="12"/>
      <c r="CB22" s="12"/>
      <c r="CC22" s="9"/>
      <c r="CD22" s="12"/>
      <c r="CE22" s="12"/>
      <c r="CF22" s="12"/>
      <c r="CG22" s="9"/>
      <c r="CH22" s="12"/>
      <c r="CI22" s="12"/>
      <c r="CJ22" s="12"/>
      <c r="CK22" s="9"/>
      <c r="CL22" s="12"/>
      <c r="CM22" s="12"/>
      <c r="CN22" s="12"/>
      <c r="CO22" s="9"/>
      <c r="CP22" s="12"/>
      <c r="CQ22" s="12"/>
      <c r="CR22" s="12"/>
      <c r="CS22" s="9"/>
      <c r="CT22" s="12"/>
      <c r="CU22" s="12"/>
      <c r="CV22" s="12"/>
      <c r="CW22" s="9"/>
      <c r="CX22" s="12"/>
      <c r="CY22" s="12"/>
      <c r="CZ22" s="12"/>
      <c r="DA22" s="9"/>
      <c r="DB22" s="12"/>
      <c r="DC22" s="12"/>
      <c r="DD22" s="12"/>
      <c r="DE22" s="9"/>
      <c r="DF22" s="12"/>
      <c r="DG22" s="12"/>
      <c r="DH22" s="12"/>
      <c r="DI22" s="9"/>
      <c r="DJ22" s="12"/>
      <c r="DK22" s="12"/>
      <c r="DL22" s="12"/>
      <c r="DM22" s="9"/>
      <c r="DN22" s="12"/>
      <c r="DO22" s="12"/>
      <c r="DP22" s="12"/>
      <c r="DQ22" s="9"/>
      <c r="DR22" s="12"/>
      <c r="DS22" s="12"/>
      <c r="DT22" s="12"/>
      <c r="DU22" s="9"/>
      <c r="DV22" s="12"/>
      <c r="DW22" s="12"/>
      <c r="DX22" s="12"/>
      <c r="DY22" s="9"/>
      <c r="DZ22" s="12"/>
      <c r="EA22" s="12"/>
      <c r="EB22" s="12"/>
      <c r="EC22" s="9"/>
      <c r="ED22" s="12"/>
      <c r="EE22" s="12"/>
      <c r="EF22" s="12"/>
      <c r="EG22" s="9"/>
      <c r="EH22" s="12"/>
      <c r="EI22" s="12"/>
      <c r="EJ22" s="12"/>
      <c r="EK22" s="9"/>
      <c r="EL22" s="12"/>
      <c r="EM22" s="12"/>
      <c r="EN22" s="12"/>
      <c r="EO22" s="9"/>
      <c r="EP22" s="12"/>
      <c r="EQ22" s="12"/>
      <c r="ER22" s="12"/>
      <c r="ES22" s="9"/>
      <c r="ET22" s="12"/>
      <c r="EU22" s="12"/>
      <c r="EV22" s="12"/>
      <c r="EW22" s="9"/>
      <c r="EX22" s="12"/>
      <c r="EY22" s="12"/>
      <c r="EZ22" s="12"/>
      <c r="FA22" s="9"/>
      <c r="FB22" s="12"/>
      <c r="FC22" s="12"/>
      <c r="FD22" s="12"/>
      <c r="FE22" s="9"/>
      <c r="FF22" s="12"/>
      <c r="FG22" s="12"/>
      <c r="FH22" s="12"/>
      <c r="FI22" s="9"/>
      <c r="FJ22" s="12"/>
      <c r="FK22" s="12"/>
      <c r="FL22" s="12"/>
      <c r="FM22" s="9"/>
      <c r="FN22" s="12"/>
      <c r="FO22" s="12"/>
      <c r="FP22" s="12"/>
      <c r="FQ22" s="9"/>
      <c r="FR22" s="12"/>
      <c r="FS22" s="12"/>
      <c r="FT22" s="12"/>
      <c r="FU22" s="9"/>
      <c r="FV22" s="12"/>
      <c r="FW22" s="12"/>
      <c r="FX22" s="12"/>
      <c r="FY22" s="9"/>
      <c r="FZ22" s="12"/>
      <c r="GA22" s="12"/>
      <c r="GB22" s="12"/>
      <c r="GC22" s="9"/>
      <c r="GD22" s="12"/>
      <c r="GE22" s="12"/>
      <c r="GF22" s="12"/>
      <c r="GG22" s="9"/>
      <c r="GH22" s="12"/>
      <c r="GI22" s="12"/>
      <c r="GJ22" s="12"/>
      <c r="GK22" s="9"/>
      <c r="GL22" s="12"/>
      <c r="GM22" s="12"/>
      <c r="GN22" s="12"/>
      <c r="GO22" s="9"/>
      <c r="GP22" s="12"/>
      <c r="GQ22" s="12"/>
      <c r="GR22" s="12"/>
      <c r="GS22" s="9"/>
      <c r="GT22" s="12"/>
      <c r="GU22" s="12"/>
      <c r="GV22" s="12"/>
      <c r="GW22" s="9"/>
      <c r="GX22" s="12"/>
      <c r="GY22" s="12"/>
      <c r="GZ22" s="12"/>
      <c r="HA22" s="9"/>
      <c r="HB22" s="12"/>
      <c r="HC22" s="12"/>
      <c r="HD22" s="12"/>
      <c r="HE22" s="9"/>
      <c r="HF22" s="12"/>
      <c r="HG22" s="12"/>
      <c r="HH22" s="12"/>
      <c r="HI22" s="9"/>
      <c r="HJ22" s="12"/>
      <c r="HK22" s="12"/>
      <c r="HL22" s="12"/>
      <c r="HM22" s="9"/>
      <c r="HN22" s="12"/>
      <c r="HO22" s="12"/>
      <c r="HP22" s="12"/>
      <c r="HQ22" s="9"/>
      <c r="HR22" s="12"/>
      <c r="HS22" s="12"/>
      <c r="HT22" s="12"/>
      <c r="HU22" s="9"/>
      <c r="HV22" s="12"/>
      <c r="HW22" s="12"/>
      <c r="HX22" s="12"/>
      <c r="HY22" s="9"/>
      <c r="HZ22" s="12"/>
      <c r="IA22" s="12"/>
      <c r="IB22" s="12"/>
      <c r="IC22" s="9"/>
      <c r="ID22" s="12"/>
      <c r="IE22" s="12"/>
      <c r="IF22" s="12"/>
      <c r="IG22" s="9"/>
      <c r="IH22" s="12"/>
      <c r="II22" s="12"/>
      <c r="IJ22" s="12"/>
      <c r="IK22" s="9"/>
      <c r="IL22" s="12"/>
      <c r="IM22" s="12"/>
      <c r="IN22" s="12"/>
      <c r="IO22" s="9"/>
      <c r="IP22" s="12"/>
      <c r="IQ22" s="12"/>
      <c r="IR22" s="12"/>
      <c r="IS22" s="9"/>
      <c r="IT22" s="12"/>
      <c r="IU22" s="12"/>
      <c r="IV22" s="12"/>
    </row>
    <row r="23" spans="1:256" ht="15.75">
      <c r="A23" s="36">
        <v>0.47222222222222227</v>
      </c>
      <c r="B23" s="36">
        <f>A23+G23</f>
        <v>0.4743055555555556</v>
      </c>
      <c r="C23" s="8" t="s">
        <v>74</v>
      </c>
      <c r="D23" s="11" t="s">
        <v>14</v>
      </c>
      <c r="E23" s="12"/>
      <c r="F23" s="12"/>
      <c r="G23" s="58">
        <v>0.0020833333333333333</v>
      </c>
      <c r="H23" s="12"/>
      <c r="I23" s="35"/>
      <c r="J23" s="35"/>
      <c r="K23" s="12"/>
      <c r="L23" s="12"/>
      <c r="M23" s="9"/>
      <c r="N23" s="12"/>
      <c r="O23" s="12"/>
      <c r="P23" s="12"/>
      <c r="Q23" s="9"/>
      <c r="R23" s="12"/>
      <c r="S23" s="12"/>
      <c r="T23" s="12"/>
      <c r="U23" s="9"/>
      <c r="V23" s="12"/>
      <c r="W23" s="12"/>
      <c r="X23" s="12"/>
      <c r="Y23" s="9"/>
      <c r="Z23" s="12"/>
      <c r="AA23" s="12"/>
      <c r="AB23" s="12"/>
      <c r="AC23" s="9"/>
      <c r="AD23" s="12"/>
      <c r="AE23" s="12"/>
      <c r="AF23" s="12"/>
      <c r="AG23" s="9"/>
      <c r="AH23" s="12"/>
      <c r="AI23" s="12"/>
      <c r="AJ23" s="12"/>
      <c r="AK23" s="9"/>
      <c r="AL23" s="12"/>
      <c r="AM23" s="12"/>
      <c r="AN23" s="12"/>
      <c r="AO23" s="9"/>
      <c r="AP23" s="12"/>
      <c r="AQ23" s="12"/>
      <c r="AR23" s="12"/>
      <c r="AS23" s="9"/>
      <c r="AT23" s="12"/>
      <c r="AU23" s="12"/>
      <c r="AV23" s="12"/>
      <c r="AW23" s="9"/>
      <c r="AX23" s="12"/>
      <c r="AY23" s="12"/>
      <c r="AZ23" s="12"/>
      <c r="BA23" s="9"/>
      <c r="BB23" s="12"/>
      <c r="BC23" s="12"/>
      <c r="BD23" s="12"/>
      <c r="BE23" s="9"/>
      <c r="BF23" s="12"/>
      <c r="BG23" s="12"/>
      <c r="BH23" s="12"/>
      <c r="BI23" s="9"/>
      <c r="BJ23" s="12"/>
      <c r="BK23" s="12"/>
      <c r="BL23" s="12"/>
      <c r="BM23" s="9"/>
      <c r="BN23" s="12"/>
      <c r="BO23" s="12"/>
      <c r="BP23" s="12"/>
      <c r="BQ23" s="9"/>
      <c r="BR23" s="12"/>
      <c r="BS23" s="12"/>
      <c r="BT23" s="12"/>
      <c r="BU23" s="9"/>
      <c r="BV23" s="12"/>
      <c r="BW23" s="12"/>
      <c r="BX23" s="12"/>
      <c r="BY23" s="9"/>
      <c r="BZ23" s="12"/>
      <c r="CA23" s="12"/>
      <c r="CB23" s="12"/>
      <c r="CC23" s="9"/>
      <c r="CD23" s="12"/>
      <c r="CE23" s="12"/>
      <c r="CF23" s="12"/>
      <c r="CG23" s="9"/>
      <c r="CH23" s="12"/>
      <c r="CI23" s="12"/>
      <c r="CJ23" s="12"/>
      <c r="CK23" s="9"/>
      <c r="CL23" s="12"/>
      <c r="CM23" s="12"/>
      <c r="CN23" s="12"/>
      <c r="CO23" s="9"/>
      <c r="CP23" s="12"/>
      <c r="CQ23" s="12"/>
      <c r="CR23" s="12"/>
      <c r="CS23" s="9"/>
      <c r="CT23" s="12"/>
      <c r="CU23" s="12"/>
      <c r="CV23" s="12"/>
      <c r="CW23" s="9"/>
      <c r="CX23" s="12"/>
      <c r="CY23" s="12"/>
      <c r="CZ23" s="12"/>
      <c r="DA23" s="9"/>
      <c r="DB23" s="12"/>
      <c r="DC23" s="12"/>
      <c r="DD23" s="12"/>
      <c r="DE23" s="9"/>
      <c r="DF23" s="12"/>
      <c r="DG23" s="12"/>
      <c r="DH23" s="12"/>
      <c r="DI23" s="9"/>
      <c r="DJ23" s="12"/>
      <c r="DK23" s="12"/>
      <c r="DL23" s="12"/>
      <c r="DM23" s="9"/>
      <c r="DN23" s="12"/>
      <c r="DO23" s="12"/>
      <c r="DP23" s="12"/>
      <c r="DQ23" s="9"/>
      <c r="DR23" s="12"/>
      <c r="DS23" s="12"/>
      <c r="DT23" s="12"/>
      <c r="DU23" s="9"/>
      <c r="DV23" s="12"/>
      <c r="DW23" s="12"/>
      <c r="DX23" s="12"/>
      <c r="DY23" s="9"/>
      <c r="DZ23" s="12"/>
      <c r="EA23" s="12"/>
      <c r="EB23" s="12"/>
      <c r="EC23" s="9"/>
      <c r="ED23" s="12"/>
      <c r="EE23" s="12"/>
      <c r="EF23" s="12"/>
      <c r="EG23" s="9"/>
      <c r="EH23" s="12"/>
      <c r="EI23" s="12"/>
      <c r="EJ23" s="12"/>
      <c r="EK23" s="9"/>
      <c r="EL23" s="12"/>
      <c r="EM23" s="12"/>
      <c r="EN23" s="12"/>
      <c r="EO23" s="9"/>
      <c r="EP23" s="12"/>
      <c r="EQ23" s="12"/>
      <c r="ER23" s="12"/>
      <c r="ES23" s="9"/>
      <c r="ET23" s="12"/>
      <c r="EU23" s="12"/>
      <c r="EV23" s="12"/>
      <c r="EW23" s="9"/>
      <c r="EX23" s="12"/>
      <c r="EY23" s="12"/>
      <c r="EZ23" s="12"/>
      <c r="FA23" s="9"/>
      <c r="FB23" s="12"/>
      <c r="FC23" s="12"/>
      <c r="FD23" s="12"/>
      <c r="FE23" s="9"/>
      <c r="FF23" s="12"/>
      <c r="FG23" s="12"/>
      <c r="FH23" s="12"/>
      <c r="FI23" s="9"/>
      <c r="FJ23" s="12"/>
      <c r="FK23" s="12"/>
      <c r="FL23" s="12"/>
      <c r="FM23" s="9"/>
      <c r="FN23" s="12"/>
      <c r="FO23" s="12"/>
      <c r="FP23" s="12"/>
      <c r="FQ23" s="9"/>
      <c r="FR23" s="12"/>
      <c r="FS23" s="12"/>
      <c r="FT23" s="12"/>
      <c r="FU23" s="9"/>
      <c r="FV23" s="12"/>
      <c r="FW23" s="12"/>
      <c r="FX23" s="12"/>
      <c r="FY23" s="9"/>
      <c r="FZ23" s="12"/>
      <c r="GA23" s="12"/>
      <c r="GB23" s="12"/>
      <c r="GC23" s="9"/>
      <c r="GD23" s="12"/>
      <c r="GE23" s="12"/>
      <c r="GF23" s="12"/>
      <c r="GG23" s="9"/>
      <c r="GH23" s="12"/>
      <c r="GI23" s="12"/>
      <c r="GJ23" s="12"/>
      <c r="GK23" s="9"/>
      <c r="GL23" s="12"/>
      <c r="GM23" s="12"/>
      <c r="GN23" s="12"/>
      <c r="GO23" s="9"/>
      <c r="GP23" s="12"/>
      <c r="GQ23" s="12"/>
      <c r="GR23" s="12"/>
      <c r="GS23" s="9"/>
      <c r="GT23" s="12"/>
      <c r="GU23" s="12"/>
      <c r="GV23" s="12"/>
      <c r="GW23" s="9"/>
      <c r="GX23" s="12"/>
      <c r="GY23" s="12"/>
      <c r="GZ23" s="12"/>
      <c r="HA23" s="9"/>
      <c r="HB23" s="12"/>
      <c r="HC23" s="12"/>
      <c r="HD23" s="12"/>
      <c r="HE23" s="9"/>
      <c r="HF23" s="12"/>
      <c r="HG23" s="12"/>
      <c r="HH23" s="12"/>
      <c r="HI23" s="9"/>
      <c r="HJ23" s="12"/>
      <c r="HK23" s="12"/>
      <c r="HL23" s="12"/>
      <c r="HM23" s="9"/>
      <c r="HN23" s="12"/>
      <c r="HO23" s="12"/>
      <c r="HP23" s="12"/>
      <c r="HQ23" s="9"/>
      <c r="HR23" s="12"/>
      <c r="HS23" s="12"/>
      <c r="HT23" s="12"/>
      <c r="HU23" s="9"/>
      <c r="HV23" s="12"/>
      <c r="HW23" s="12"/>
      <c r="HX23" s="12"/>
      <c r="HY23" s="9"/>
      <c r="HZ23" s="12"/>
      <c r="IA23" s="12"/>
      <c r="IB23" s="12"/>
      <c r="IC23" s="9"/>
      <c r="ID23" s="12"/>
      <c r="IE23" s="12"/>
      <c r="IF23" s="12"/>
      <c r="IG23" s="9"/>
      <c r="IH23" s="12"/>
      <c r="II23" s="12"/>
      <c r="IJ23" s="12"/>
      <c r="IK23" s="9"/>
      <c r="IL23" s="12"/>
      <c r="IM23" s="12"/>
      <c r="IN23" s="12"/>
      <c r="IO23" s="9"/>
      <c r="IP23" s="12"/>
      <c r="IQ23" s="12"/>
      <c r="IR23" s="12"/>
      <c r="IS23" s="9"/>
      <c r="IT23" s="12"/>
      <c r="IU23" s="12"/>
      <c r="IV23" s="12"/>
    </row>
    <row r="24" spans="1:256" ht="15.75">
      <c r="A24" s="36">
        <f>B23</f>
        <v>0.4743055555555556</v>
      </c>
      <c r="B24" s="36">
        <f>A24+G24</f>
        <v>0.4868055555555556</v>
      </c>
      <c r="C24" s="126" t="s">
        <v>75</v>
      </c>
      <c r="D24" s="127"/>
      <c r="E24" s="12">
        <v>6</v>
      </c>
      <c r="F24" s="58">
        <v>0.0020833333333333333</v>
      </c>
      <c r="G24" s="67">
        <v>0.012499999999999999</v>
      </c>
      <c r="H24" s="12"/>
      <c r="I24" s="35"/>
      <c r="J24" s="35"/>
      <c r="K24" s="12"/>
      <c r="L24" s="12"/>
      <c r="M24" s="9"/>
      <c r="N24" s="12"/>
      <c r="O24" s="12"/>
      <c r="P24" s="12"/>
      <c r="Q24" s="9"/>
      <c r="R24" s="12"/>
      <c r="S24" s="12"/>
      <c r="T24" s="12"/>
      <c r="U24" s="9"/>
      <c r="V24" s="12"/>
      <c r="W24" s="12"/>
      <c r="X24" s="12"/>
      <c r="Y24" s="9"/>
      <c r="Z24" s="12"/>
      <c r="AA24" s="12"/>
      <c r="AB24" s="12"/>
      <c r="AC24" s="9"/>
      <c r="AD24" s="12"/>
      <c r="AE24" s="12"/>
      <c r="AF24" s="12"/>
      <c r="AG24" s="9"/>
      <c r="AH24" s="12"/>
      <c r="AI24" s="12"/>
      <c r="AJ24" s="12"/>
      <c r="AK24" s="9"/>
      <c r="AL24" s="12"/>
      <c r="AM24" s="12"/>
      <c r="AN24" s="12"/>
      <c r="AO24" s="9"/>
      <c r="AP24" s="12"/>
      <c r="AQ24" s="12"/>
      <c r="AR24" s="12"/>
      <c r="AS24" s="9"/>
      <c r="AT24" s="12"/>
      <c r="AU24" s="12"/>
      <c r="AV24" s="12"/>
      <c r="AW24" s="9"/>
      <c r="AX24" s="12"/>
      <c r="AY24" s="12"/>
      <c r="AZ24" s="12"/>
      <c r="BA24" s="9"/>
      <c r="BB24" s="12"/>
      <c r="BC24" s="12"/>
      <c r="BD24" s="12"/>
      <c r="BE24" s="9"/>
      <c r="BF24" s="12"/>
      <c r="BG24" s="12"/>
      <c r="BH24" s="12"/>
      <c r="BI24" s="9"/>
      <c r="BJ24" s="12"/>
      <c r="BK24" s="12"/>
      <c r="BL24" s="12"/>
      <c r="BM24" s="9"/>
      <c r="BN24" s="12"/>
      <c r="BO24" s="12"/>
      <c r="BP24" s="12"/>
      <c r="BQ24" s="9"/>
      <c r="BR24" s="12"/>
      <c r="BS24" s="12"/>
      <c r="BT24" s="12"/>
      <c r="BU24" s="9"/>
      <c r="BV24" s="12"/>
      <c r="BW24" s="12"/>
      <c r="BX24" s="12"/>
      <c r="BY24" s="9"/>
      <c r="BZ24" s="12"/>
      <c r="CA24" s="12"/>
      <c r="CB24" s="12"/>
      <c r="CC24" s="9"/>
      <c r="CD24" s="12"/>
      <c r="CE24" s="12"/>
      <c r="CF24" s="12"/>
      <c r="CG24" s="9"/>
      <c r="CH24" s="12"/>
      <c r="CI24" s="12"/>
      <c r="CJ24" s="12"/>
      <c r="CK24" s="9"/>
      <c r="CL24" s="12"/>
      <c r="CM24" s="12"/>
      <c r="CN24" s="12"/>
      <c r="CO24" s="9"/>
      <c r="CP24" s="12"/>
      <c r="CQ24" s="12"/>
      <c r="CR24" s="12"/>
      <c r="CS24" s="9"/>
      <c r="CT24" s="12"/>
      <c r="CU24" s="12"/>
      <c r="CV24" s="12"/>
      <c r="CW24" s="9"/>
      <c r="CX24" s="12"/>
      <c r="CY24" s="12"/>
      <c r="CZ24" s="12"/>
      <c r="DA24" s="9"/>
      <c r="DB24" s="12"/>
      <c r="DC24" s="12"/>
      <c r="DD24" s="12"/>
      <c r="DE24" s="9"/>
      <c r="DF24" s="12"/>
      <c r="DG24" s="12"/>
      <c r="DH24" s="12"/>
      <c r="DI24" s="9"/>
      <c r="DJ24" s="12"/>
      <c r="DK24" s="12"/>
      <c r="DL24" s="12"/>
      <c r="DM24" s="9"/>
      <c r="DN24" s="12"/>
      <c r="DO24" s="12"/>
      <c r="DP24" s="12"/>
      <c r="DQ24" s="9"/>
      <c r="DR24" s="12"/>
      <c r="DS24" s="12"/>
      <c r="DT24" s="12"/>
      <c r="DU24" s="9"/>
      <c r="DV24" s="12"/>
      <c r="DW24" s="12"/>
      <c r="DX24" s="12"/>
      <c r="DY24" s="9"/>
      <c r="DZ24" s="12"/>
      <c r="EA24" s="12"/>
      <c r="EB24" s="12"/>
      <c r="EC24" s="9"/>
      <c r="ED24" s="12"/>
      <c r="EE24" s="12"/>
      <c r="EF24" s="12"/>
      <c r="EG24" s="9"/>
      <c r="EH24" s="12"/>
      <c r="EI24" s="12"/>
      <c r="EJ24" s="12"/>
      <c r="EK24" s="9"/>
      <c r="EL24" s="12"/>
      <c r="EM24" s="12"/>
      <c r="EN24" s="12"/>
      <c r="EO24" s="9"/>
      <c r="EP24" s="12"/>
      <c r="EQ24" s="12"/>
      <c r="ER24" s="12"/>
      <c r="ES24" s="9"/>
      <c r="ET24" s="12"/>
      <c r="EU24" s="12"/>
      <c r="EV24" s="12"/>
      <c r="EW24" s="9"/>
      <c r="EX24" s="12"/>
      <c r="EY24" s="12"/>
      <c r="EZ24" s="12"/>
      <c r="FA24" s="9"/>
      <c r="FB24" s="12"/>
      <c r="FC24" s="12"/>
      <c r="FD24" s="12"/>
      <c r="FE24" s="9"/>
      <c r="FF24" s="12"/>
      <c r="FG24" s="12"/>
      <c r="FH24" s="12"/>
      <c r="FI24" s="9"/>
      <c r="FJ24" s="12"/>
      <c r="FK24" s="12"/>
      <c r="FL24" s="12"/>
      <c r="FM24" s="9"/>
      <c r="FN24" s="12"/>
      <c r="FO24" s="12"/>
      <c r="FP24" s="12"/>
      <c r="FQ24" s="9"/>
      <c r="FR24" s="12"/>
      <c r="FS24" s="12"/>
      <c r="FT24" s="12"/>
      <c r="FU24" s="9"/>
      <c r="FV24" s="12"/>
      <c r="FW24" s="12"/>
      <c r="FX24" s="12"/>
      <c r="FY24" s="9"/>
      <c r="FZ24" s="12"/>
      <c r="GA24" s="12"/>
      <c r="GB24" s="12"/>
      <c r="GC24" s="9"/>
      <c r="GD24" s="12"/>
      <c r="GE24" s="12"/>
      <c r="GF24" s="12"/>
      <c r="GG24" s="9"/>
      <c r="GH24" s="12"/>
      <c r="GI24" s="12"/>
      <c r="GJ24" s="12"/>
      <c r="GK24" s="9"/>
      <c r="GL24" s="12"/>
      <c r="GM24" s="12"/>
      <c r="GN24" s="12"/>
      <c r="GO24" s="9"/>
      <c r="GP24" s="12"/>
      <c r="GQ24" s="12"/>
      <c r="GR24" s="12"/>
      <c r="GS24" s="9"/>
      <c r="GT24" s="12"/>
      <c r="GU24" s="12"/>
      <c r="GV24" s="12"/>
      <c r="GW24" s="9"/>
      <c r="GX24" s="12"/>
      <c r="GY24" s="12"/>
      <c r="GZ24" s="12"/>
      <c r="HA24" s="9"/>
      <c r="HB24" s="12"/>
      <c r="HC24" s="12"/>
      <c r="HD24" s="12"/>
      <c r="HE24" s="9"/>
      <c r="HF24" s="12"/>
      <c r="HG24" s="12"/>
      <c r="HH24" s="12"/>
      <c r="HI24" s="9"/>
      <c r="HJ24" s="12"/>
      <c r="HK24" s="12"/>
      <c r="HL24" s="12"/>
      <c r="HM24" s="9"/>
      <c r="HN24" s="12"/>
      <c r="HO24" s="12"/>
      <c r="HP24" s="12"/>
      <c r="HQ24" s="9"/>
      <c r="HR24" s="12"/>
      <c r="HS24" s="12"/>
      <c r="HT24" s="12"/>
      <c r="HU24" s="9"/>
      <c r="HV24" s="12"/>
      <c r="HW24" s="12"/>
      <c r="HX24" s="12"/>
      <c r="HY24" s="9"/>
      <c r="HZ24" s="12"/>
      <c r="IA24" s="12"/>
      <c r="IB24" s="12"/>
      <c r="IC24" s="9"/>
      <c r="ID24" s="12"/>
      <c r="IE24" s="12"/>
      <c r="IF24" s="12"/>
      <c r="IG24" s="9"/>
      <c r="IH24" s="12"/>
      <c r="II24" s="12"/>
      <c r="IJ24" s="12"/>
      <c r="IK24" s="9"/>
      <c r="IL24" s="12"/>
      <c r="IM24" s="12"/>
      <c r="IN24" s="12"/>
      <c r="IO24" s="9"/>
      <c r="IP24" s="12"/>
      <c r="IQ24" s="12"/>
      <c r="IR24" s="12"/>
      <c r="IS24" s="9"/>
      <c r="IT24" s="12"/>
      <c r="IU24" s="12"/>
      <c r="IV24" s="12"/>
    </row>
    <row r="25" spans="1:256" s="50" customFormat="1" ht="8.25">
      <c r="A25" s="125"/>
      <c r="B25" s="125"/>
      <c r="C25" s="125"/>
      <c r="D25" s="125"/>
      <c r="E25" s="51"/>
      <c r="F25" s="51"/>
      <c r="G25" s="51"/>
      <c r="H25" s="51"/>
      <c r="I25" s="55"/>
      <c r="J25" s="55"/>
      <c r="K25" s="51"/>
      <c r="L25" s="51"/>
      <c r="M25" s="52"/>
      <c r="N25" s="51"/>
      <c r="O25" s="51"/>
      <c r="P25" s="51"/>
      <c r="Q25" s="52"/>
      <c r="R25" s="51"/>
      <c r="S25" s="51"/>
      <c r="T25" s="51"/>
      <c r="U25" s="52"/>
      <c r="V25" s="51"/>
      <c r="W25" s="51"/>
      <c r="X25" s="51"/>
      <c r="Y25" s="52"/>
      <c r="Z25" s="51"/>
      <c r="AA25" s="51"/>
      <c r="AB25" s="51"/>
      <c r="AC25" s="52"/>
      <c r="AD25" s="51"/>
      <c r="AE25" s="51"/>
      <c r="AF25" s="51"/>
      <c r="AG25" s="52"/>
      <c r="AH25" s="51"/>
      <c r="AI25" s="51"/>
      <c r="AJ25" s="51"/>
      <c r="AK25" s="52"/>
      <c r="AL25" s="51"/>
      <c r="AM25" s="51"/>
      <c r="AN25" s="51"/>
      <c r="AO25" s="52"/>
      <c r="AP25" s="51"/>
      <c r="AQ25" s="51"/>
      <c r="AR25" s="51"/>
      <c r="AS25" s="52"/>
      <c r="AT25" s="51"/>
      <c r="AU25" s="51"/>
      <c r="AV25" s="51"/>
      <c r="AW25" s="52"/>
      <c r="AX25" s="51"/>
      <c r="AY25" s="51"/>
      <c r="AZ25" s="51"/>
      <c r="BA25" s="52"/>
      <c r="BB25" s="51"/>
      <c r="BC25" s="51"/>
      <c r="BD25" s="51"/>
      <c r="BE25" s="52"/>
      <c r="BF25" s="51"/>
      <c r="BG25" s="51"/>
      <c r="BH25" s="51"/>
      <c r="BI25" s="52"/>
      <c r="BJ25" s="51"/>
      <c r="BK25" s="51"/>
      <c r="BL25" s="51"/>
      <c r="BM25" s="52"/>
      <c r="BN25" s="51"/>
      <c r="BO25" s="51"/>
      <c r="BP25" s="51"/>
      <c r="BQ25" s="52"/>
      <c r="BR25" s="51"/>
      <c r="BS25" s="51"/>
      <c r="BT25" s="51"/>
      <c r="BU25" s="52"/>
      <c r="BV25" s="51"/>
      <c r="BW25" s="51"/>
      <c r="BX25" s="51"/>
      <c r="BY25" s="52"/>
      <c r="BZ25" s="51"/>
      <c r="CA25" s="51"/>
      <c r="CB25" s="51"/>
      <c r="CC25" s="52"/>
      <c r="CD25" s="51"/>
      <c r="CE25" s="51"/>
      <c r="CF25" s="51"/>
      <c r="CG25" s="52"/>
      <c r="CH25" s="51"/>
      <c r="CI25" s="51"/>
      <c r="CJ25" s="51"/>
      <c r="CK25" s="52"/>
      <c r="CL25" s="51"/>
      <c r="CM25" s="51"/>
      <c r="CN25" s="51"/>
      <c r="CO25" s="52"/>
      <c r="CP25" s="51"/>
      <c r="CQ25" s="51"/>
      <c r="CR25" s="51"/>
      <c r="CS25" s="52"/>
      <c r="CT25" s="51"/>
      <c r="CU25" s="51"/>
      <c r="CV25" s="51"/>
      <c r="CW25" s="52"/>
      <c r="CX25" s="51"/>
      <c r="CY25" s="51"/>
      <c r="CZ25" s="51"/>
      <c r="DA25" s="52"/>
      <c r="DB25" s="51"/>
      <c r="DC25" s="51"/>
      <c r="DD25" s="51"/>
      <c r="DE25" s="52"/>
      <c r="DF25" s="51"/>
      <c r="DG25" s="51"/>
      <c r="DH25" s="51"/>
      <c r="DI25" s="52"/>
      <c r="DJ25" s="51"/>
      <c r="DK25" s="51"/>
      <c r="DL25" s="51"/>
      <c r="DM25" s="52"/>
      <c r="DN25" s="51"/>
      <c r="DO25" s="51"/>
      <c r="DP25" s="51"/>
      <c r="DQ25" s="52"/>
      <c r="DR25" s="51"/>
      <c r="DS25" s="51"/>
      <c r="DT25" s="51"/>
      <c r="DU25" s="52"/>
      <c r="DV25" s="51"/>
      <c r="DW25" s="51"/>
      <c r="DX25" s="51"/>
      <c r="DY25" s="52"/>
      <c r="DZ25" s="51"/>
      <c r="EA25" s="51"/>
      <c r="EB25" s="51"/>
      <c r="EC25" s="52"/>
      <c r="ED25" s="51"/>
      <c r="EE25" s="51"/>
      <c r="EF25" s="51"/>
      <c r="EG25" s="52"/>
      <c r="EH25" s="51"/>
      <c r="EI25" s="51"/>
      <c r="EJ25" s="51"/>
      <c r="EK25" s="52"/>
      <c r="EL25" s="51"/>
      <c r="EM25" s="51"/>
      <c r="EN25" s="51"/>
      <c r="EO25" s="52"/>
      <c r="EP25" s="51"/>
      <c r="EQ25" s="51"/>
      <c r="ER25" s="51"/>
      <c r="ES25" s="52"/>
      <c r="ET25" s="51"/>
      <c r="EU25" s="51"/>
      <c r="EV25" s="51"/>
      <c r="EW25" s="52"/>
      <c r="EX25" s="51"/>
      <c r="EY25" s="51"/>
      <c r="EZ25" s="51"/>
      <c r="FA25" s="52"/>
      <c r="FB25" s="51"/>
      <c r="FC25" s="51"/>
      <c r="FD25" s="51"/>
      <c r="FE25" s="52"/>
      <c r="FF25" s="51"/>
      <c r="FG25" s="51"/>
      <c r="FH25" s="51"/>
      <c r="FI25" s="52"/>
      <c r="FJ25" s="51"/>
      <c r="FK25" s="51"/>
      <c r="FL25" s="51"/>
      <c r="FM25" s="52"/>
      <c r="FN25" s="51"/>
      <c r="FO25" s="51"/>
      <c r="FP25" s="51"/>
      <c r="FQ25" s="52"/>
      <c r="FR25" s="51"/>
      <c r="FS25" s="51"/>
      <c r="FT25" s="51"/>
      <c r="FU25" s="52"/>
      <c r="FV25" s="51"/>
      <c r="FW25" s="51"/>
      <c r="FX25" s="51"/>
      <c r="FY25" s="52"/>
      <c r="FZ25" s="51"/>
      <c r="GA25" s="51"/>
      <c r="GB25" s="51"/>
      <c r="GC25" s="52"/>
      <c r="GD25" s="51"/>
      <c r="GE25" s="51"/>
      <c r="GF25" s="51"/>
      <c r="GG25" s="52"/>
      <c r="GH25" s="51"/>
      <c r="GI25" s="51"/>
      <c r="GJ25" s="51"/>
      <c r="GK25" s="52"/>
      <c r="GL25" s="51"/>
      <c r="GM25" s="51"/>
      <c r="GN25" s="51"/>
      <c r="GO25" s="52"/>
      <c r="GP25" s="51"/>
      <c r="GQ25" s="51"/>
      <c r="GR25" s="51"/>
      <c r="GS25" s="52"/>
      <c r="GT25" s="51"/>
      <c r="GU25" s="51"/>
      <c r="GV25" s="51"/>
      <c r="GW25" s="52"/>
      <c r="GX25" s="51"/>
      <c r="GY25" s="51"/>
      <c r="GZ25" s="51"/>
      <c r="HA25" s="52"/>
      <c r="HB25" s="51"/>
      <c r="HC25" s="51"/>
      <c r="HD25" s="51"/>
      <c r="HE25" s="52"/>
      <c r="HF25" s="51"/>
      <c r="HG25" s="51"/>
      <c r="HH25" s="51"/>
      <c r="HI25" s="52"/>
      <c r="HJ25" s="51"/>
      <c r="HK25" s="51"/>
      <c r="HL25" s="51"/>
      <c r="HM25" s="52"/>
      <c r="HN25" s="51"/>
      <c r="HO25" s="51"/>
      <c r="HP25" s="51"/>
      <c r="HQ25" s="52"/>
      <c r="HR25" s="51"/>
      <c r="HS25" s="51"/>
      <c r="HT25" s="51"/>
      <c r="HU25" s="52"/>
      <c r="HV25" s="51"/>
      <c r="HW25" s="51"/>
      <c r="HX25" s="51"/>
      <c r="HY25" s="52"/>
      <c r="HZ25" s="51"/>
      <c r="IA25" s="51"/>
      <c r="IB25" s="51"/>
      <c r="IC25" s="52"/>
      <c r="ID25" s="51"/>
      <c r="IE25" s="51"/>
      <c r="IF25" s="51"/>
      <c r="IG25" s="52"/>
      <c r="IH25" s="51"/>
      <c r="II25" s="51"/>
      <c r="IJ25" s="51"/>
      <c r="IK25" s="52"/>
      <c r="IL25" s="51"/>
      <c r="IM25" s="51"/>
      <c r="IN25" s="51"/>
      <c r="IO25" s="52"/>
      <c r="IP25" s="51"/>
      <c r="IQ25" s="51"/>
      <c r="IR25" s="51"/>
      <c r="IS25" s="52"/>
      <c r="IT25" s="51"/>
      <c r="IU25" s="51"/>
      <c r="IV25" s="51"/>
    </row>
    <row r="26" spans="1:256" ht="15.75">
      <c r="A26" s="121" t="s">
        <v>72</v>
      </c>
      <c r="B26" s="122"/>
      <c r="C26" s="122"/>
      <c r="D26" s="3">
        <v>6</v>
      </c>
      <c r="E26" s="12"/>
      <c r="F26" s="12"/>
      <c r="G26" s="68">
        <v>0.003472222222222222</v>
      </c>
      <c r="H26" s="12"/>
      <c r="I26" s="35"/>
      <c r="J26" s="35"/>
      <c r="K26" s="12"/>
      <c r="L26" s="12"/>
      <c r="M26" s="9"/>
      <c r="N26" s="12"/>
      <c r="O26" s="12"/>
      <c r="P26" s="12"/>
      <c r="Q26" s="9"/>
      <c r="R26" s="12"/>
      <c r="S26" s="12"/>
      <c r="T26" s="12"/>
      <c r="U26" s="9"/>
      <c r="V26" s="12"/>
      <c r="W26" s="12"/>
      <c r="X26" s="12"/>
      <c r="Y26" s="9"/>
      <c r="Z26" s="12"/>
      <c r="AA26" s="12"/>
      <c r="AB26" s="12"/>
      <c r="AC26" s="9"/>
      <c r="AD26" s="12"/>
      <c r="AE26" s="12"/>
      <c r="AF26" s="12"/>
      <c r="AG26" s="9"/>
      <c r="AH26" s="12"/>
      <c r="AI26" s="12"/>
      <c r="AJ26" s="12"/>
      <c r="AK26" s="9"/>
      <c r="AL26" s="12"/>
      <c r="AM26" s="12"/>
      <c r="AN26" s="12"/>
      <c r="AO26" s="9"/>
      <c r="AP26" s="12"/>
      <c r="AQ26" s="12"/>
      <c r="AR26" s="12"/>
      <c r="AS26" s="9"/>
      <c r="AT26" s="12"/>
      <c r="AU26" s="12"/>
      <c r="AV26" s="12"/>
      <c r="AW26" s="9"/>
      <c r="AX26" s="12"/>
      <c r="AY26" s="12"/>
      <c r="AZ26" s="12"/>
      <c r="BA26" s="9"/>
      <c r="BB26" s="12"/>
      <c r="BC26" s="12"/>
      <c r="BD26" s="12"/>
      <c r="BE26" s="9"/>
      <c r="BF26" s="12"/>
      <c r="BG26" s="12"/>
      <c r="BH26" s="12"/>
      <c r="BI26" s="9"/>
      <c r="BJ26" s="12"/>
      <c r="BK26" s="12"/>
      <c r="BL26" s="12"/>
      <c r="BM26" s="9"/>
      <c r="BN26" s="12"/>
      <c r="BO26" s="12"/>
      <c r="BP26" s="12"/>
      <c r="BQ26" s="9"/>
      <c r="BR26" s="12"/>
      <c r="BS26" s="12"/>
      <c r="BT26" s="12"/>
      <c r="BU26" s="9"/>
      <c r="BV26" s="12"/>
      <c r="BW26" s="12"/>
      <c r="BX26" s="12"/>
      <c r="BY26" s="9"/>
      <c r="BZ26" s="12"/>
      <c r="CA26" s="12"/>
      <c r="CB26" s="12"/>
      <c r="CC26" s="9"/>
      <c r="CD26" s="12"/>
      <c r="CE26" s="12"/>
      <c r="CF26" s="12"/>
      <c r="CG26" s="9"/>
      <c r="CH26" s="12"/>
      <c r="CI26" s="12"/>
      <c r="CJ26" s="12"/>
      <c r="CK26" s="9"/>
      <c r="CL26" s="12"/>
      <c r="CM26" s="12"/>
      <c r="CN26" s="12"/>
      <c r="CO26" s="9"/>
      <c r="CP26" s="12"/>
      <c r="CQ26" s="12"/>
      <c r="CR26" s="12"/>
      <c r="CS26" s="9"/>
      <c r="CT26" s="12"/>
      <c r="CU26" s="12"/>
      <c r="CV26" s="12"/>
      <c r="CW26" s="9"/>
      <c r="CX26" s="12"/>
      <c r="CY26" s="12"/>
      <c r="CZ26" s="12"/>
      <c r="DA26" s="9"/>
      <c r="DB26" s="12"/>
      <c r="DC26" s="12"/>
      <c r="DD26" s="12"/>
      <c r="DE26" s="9"/>
      <c r="DF26" s="12"/>
      <c r="DG26" s="12"/>
      <c r="DH26" s="12"/>
      <c r="DI26" s="9"/>
      <c r="DJ26" s="12"/>
      <c r="DK26" s="12"/>
      <c r="DL26" s="12"/>
      <c r="DM26" s="9"/>
      <c r="DN26" s="12"/>
      <c r="DO26" s="12"/>
      <c r="DP26" s="12"/>
      <c r="DQ26" s="9"/>
      <c r="DR26" s="12"/>
      <c r="DS26" s="12"/>
      <c r="DT26" s="12"/>
      <c r="DU26" s="9"/>
      <c r="DV26" s="12"/>
      <c r="DW26" s="12"/>
      <c r="DX26" s="12"/>
      <c r="DY26" s="9"/>
      <c r="DZ26" s="12"/>
      <c r="EA26" s="12"/>
      <c r="EB26" s="12"/>
      <c r="EC26" s="9"/>
      <c r="ED26" s="12"/>
      <c r="EE26" s="12"/>
      <c r="EF26" s="12"/>
      <c r="EG26" s="9"/>
      <c r="EH26" s="12"/>
      <c r="EI26" s="12"/>
      <c r="EJ26" s="12"/>
      <c r="EK26" s="9"/>
      <c r="EL26" s="12"/>
      <c r="EM26" s="12"/>
      <c r="EN26" s="12"/>
      <c r="EO26" s="9"/>
      <c r="EP26" s="12"/>
      <c r="EQ26" s="12"/>
      <c r="ER26" s="12"/>
      <c r="ES26" s="9"/>
      <c r="ET26" s="12"/>
      <c r="EU26" s="12"/>
      <c r="EV26" s="12"/>
      <c r="EW26" s="9"/>
      <c r="EX26" s="12"/>
      <c r="EY26" s="12"/>
      <c r="EZ26" s="12"/>
      <c r="FA26" s="9"/>
      <c r="FB26" s="12"/>
      <c r="FC26" s="12"/>
      <c r="FD26" s="12"/>
      <c r="FE26" s="9"/>
      <c r="FF26" s="12"/>
      <c r="FG26" s="12"/>
      <c r="FH26" s="12"/>
      <c r="FI26" s="9"/>
      <c r="FJ26" s="12"/>
      <c r="FK26" s="12"/>
      <c r="FL26" s="12"/>
      <c r="FM26" s="9"/>
      <c r="FN26" s="12"/>
      <c r="FO26" s="12"/>
      <c r="FP26" s="12"/>
      <c r="FQ26" s="9"/>
      <c r="FR26" s="12"/>
      <c r="FS26" s="12"/>
      <c r="FT26" s="12"/>
      <c r="FU26" s="9"/>
      <c r="FV26" s="12"/>
      <c r="FW26" s="12"/>
      <c r="FX26" s="12"/>
      <c r="FY26" s="9"/>
      <c r="FZ26" s="12"/>
      <c r="GA26" s="12"/>
      <c r="GB26" s="12"/>
      <c r="GC26" s="9"/>
      <c r="GD26" s="12"/>
      <c r="GE26" s="12"/>
      <c r="GF26" s="12"/>
      <c r="GG26" s="9"/>
      <c r="GH26" s="12"/>
      <c r="GI26" s="12"/>
      <c r="GJ26" s="12"/>
      <c r="GK26" s="9"/>
      <c r="GL26" s="12"/>
      <c r="GM26" s="12"/>
      <c r="GN26" s="12"/>
      <c r="GO26" s="9"/>
      <c r="GP26" s="12"/>
      <c r="GQ26" s="12"/>
      <c r="GR26" s="12"/>
      <c r="GS26" s="9"/>
      <c r="GT26" s="12"/>
      <c r="GU26" s="12"/>
      <c r="GV26" s="12"/>
      <c r="GW26" s="9"/>
      <c r="GX26" s="12"/>
      <c r="GY26" s="12"/>
      <c r="GZ26" s="12"/>
      <c r="HA26" s="9"/>
      <c r="HB26" s="12"/>
      <c r="HC26" s="12"/>
      <c r="HD26" s="12"/>
      <c r="HE26" s="9"/>
      <c r="HF26" s="12"/>
      <c r="HG26" s="12"/>
      <c r="HH26" s="12"/>
      <c r="HI26" s="9"/>
      <c r="HJ26" s="12"/>
      <c r="HK26" s="12"/>
      <c r="HL26" s="12"/>
      <c r="HM26" s="9"/>
      <c r="HN26" s="12"/>
      <c r="HO26" s="12"/>
      <c r="HP26" s="12"/>
      <c r="HQ26" s="9"/>
      <c r="HR26" s="12"/>
      <c r="HS26" s="12"/>
      <c r="HT26" s="12"/>
      <c r="HU26" s="9"/>
      <c r="HV26" s="12"/>
      <c r="HW26" s="12"/>
      <c r="HX26" s="12"/>
      <c r="HY26" s="9"/>
      <c r="HZ26" s="12"/>
      <c r="IA26" s="12"/>
      <c r="IB26" s="12"/>
      <c r="IC26" s="9"/>
      <c r="ID26" s="12"/>
      <c r="IE26" s="12"/>
      <c r="IF26" s="12"/>
      <c r="IG26" s="9"/>
      <c r="IH26" s="12"/>
      <c r="II26" s="12"/>
      <c r="IJ26" s="12"/>
      <c r="IK26" s="9"/>
      <c r="IL26" s="12"/>
      <c r="IM26" s="12"/>
      <c r="IN26" s="12"/>
      <c r="IO26" s="9"/>
      <c r="IP26" s="12"/>
      <c r="IQ26" s="12"/>
      <c r="IR26" s="12"/>
      <c r="IS26" s="9"/>
      <c r="IT26" s="12"/>
      <c r="IU26" s="12"/>
      <c r="IV26" s="12"/>
    </row>
    <row r="27" spans="1:256" ht="15.75">
      <c r="A27" s="77">
        <v>0.46875</v>
      </c>
      <c r="B27" s="123" t="s">
        <v>71</v>
      </c>
      <c r="C27" s="123"/>
      <c r="D27" s="11"/>
      <c r="E27" s="62"/>
      <c r="F27" s="62"/>
      <c r="G27" s="62"/>
      <c r="H27" s="12"/>
      <c r="I27" s="35"/>
      <c r="J27" s="35"/>
      <c r="K27" s="12"/>
      <c r="L27" s="12"/>
      <c r="M27" s="9"/>
      <c r="N27" s="12"/>
      <c r="O27" s="12"/>
      <c r="P27" s="12"/>
      <c r="Q27" s="9"/>
      <c r="R27" s="12"/>
      <c r="S27" s="12"/>
      <c r="T27" s="12"/>
      <c r="U27" s="9"/>
      <c r="V27" s="12"/>
      <c r="W27" s="12"/>
      <c r="X27" s="12"/>
      <c r="Y27" s="9"/>
      <c r="Z27" s="12"/>
      <c r="AA27" s="12"/>
      <c r="AB27" s="12"/>
      <c r="AC27" s="9"/>
      <c r="AD27" s="12"/>
      <c r="AE27" s="12"/>
      <c r="AF27" s="12"/>
      <c r="AG27" s="9"/>
      <c r="AH27" s="12"/>
      <c r="AI27" s="12"/>
      <c r="AJ27" s="12"/>
      <c r="AK27" s="9"/>
      <c r="AL27" s="12"/>
      <c r="AM27" s="12"/>
      <c r="AN27" s="12"/>
      <c r="AO27" s="9"/>
      <c r="AP27" s="12"/>
      <c r="AQ27" s="12"/>
      <c r="AR27" s="12"/>
      <c r="AS27" s="9"/>
      <c r="AT27" s="12"/>
      <c r="AU27" s="12"/>
      <c r="AV27" s="12"/>
      <c r="AW27" s="9"/>
      <c r="AX27" s="12"/>
      <c r="AY27" s="12"/>
      <c r="AZ27" s="12"/>
      <c r="BA27" s="9"/>
      <c r="BB27" s="12"/>
      <c r="BC27" s="12"/>
      <c r="BD27" s="12"/>
      <c r="BE27" s="9"/>
      <c r="BF27" s="12"/>
      <c r="BG27" s="12"/>
      <c r="BH27" s="12"/>
      <c r="BI27" s="9"/>
      <c r="BJ27" s="12"/>
      <c r="BK27" s="12"/>
      <c r="BL27" s="12"/>
      <c r="BM27" s="9"/>
      <c r="BN27" s="12"/>
      <c r="BO27" s="12"/>
      <c r="BP27" s="12"/>
      <c r="BQ27" s="9"/>
      <c r="BR27" s="12"/>
      <c r="BS27" s="12"/>
      <c r="BT27" s="12"/>
      <c r="BU27" s="9"/>
      <c r="BV27" s="12"/>
      <c r="BW27" s="12"/>
      <c r="BX27" s="12"/>
      <c r="BY27" s="9"/>
      <c r="BZ27" s="12"/>
      <c r="CA27" s="12"/>
      <c r="CB27" s="12"/>
      <c r="CC27" s="9"/>
      <c r="CD27" s="12"/>
      <c r="CE27" s="12"/>
      <c r="CF27" s="12"/>
      <c r="CG27" s="9"/>
      <c r="CH27" s="12"/>
      <c r="CI27" s="12"/>
      <c r="CJ27" s="12"/>
      <c r="CK27" s="9"/>
      <c r="CL27" s="12"/>
      <c r="CM27" s="12"/>
      <c r="CN27" s="12"/>
      <c r="CO27" s="9"/>
      <c r="CP27" s="12"/>
      <c r="CQ27" s="12"/>
      <c r="CR27" s="12"/>
      <c r="CS27" s="9"/>
      <c r="CT27" s="12"/>
      <c r="CU27" s="12"/>
      <c r="CV27" s="12"/>
      <c r="CW27" s="9"/>
      <c r="CX27" s="12"/>
      <c r="CY27" s="12"/>
      <c r="CZ27" s="12"/>
      <c r="DA27" s="9"/>
      <c r="DB27" s="12"/>
      <c r="DC27" s="12"/>
      <c r="DD27" s="12"/>
      <c r="DE27" s="9"/>
      <c r="DF27" s="12"/>
      <c r="DG27" s="12"/>
      <c r="DH27" s="12"/>
      <c r="DI27" s="9"/>
      <c r="DJ27" s="12"/>
      <c r="DK27" s="12"/>
      <c r="DL27" s="12"/>
      <c r="DM27" s="9"/>
      <c r="DN27" s="12"/>
      <c r="DO27" s="12"/>
      <c r="DP27" s="12"/>
      <c r="DQ27" s="9"/>
      <c r="DR27" s="12"/>
      <c r="DS27" s="12"/>
      <c r="DT27" s="12"/>
      <c r="DU27" s="9"/>
      <c r="DV27" s="12"/>
      <c r="DW27" s="12"/>
      <c r="DX27" s="12"/>
      <c r="DY27" s="9"/>
      <c r="DZ27" s="12"/>
      <c r="EA27" s="12"/>
      <c r="EB27" s="12"/>
      <c r="EC27" s="9"/>
      <c r="ED27" s="12"/>
      <c r="EE27" s="12"/>
      <c r="EF27" s="12"/>
      <c r="EG27" s="9"/>
      <c r="EH27" s="12"/>
      <c r="EI27" s="12"/>
      <c r="EJ27" s="12"/>
      <c r="EK27" s="9"/>
      <c r="EL27" s="12"/>
      <c r="EM27" s="12"/>
      <c r="EN27" s="12"/>
      <c r="EO27" s="9"/>
      <c r="EP27" s="12"/>
      <c r="EQ27" s="12"/>
      <c r="ER27" s="12"/>
      <c r="ES27" s="9"/>
      <c r="ET27" s="12"/>
      <c r="EU27" s="12"/>
      <c r="EV27" s="12"/>
      <c r="EW27" s="9"/>
      <c r="EX27" s="12"/>
      <c r="EY27" s="12"/>
      <c r="EZ27" s="12"/>
      <c r="FA27" s="9"/>
      <c r="FB27" s="12"/>
      <c r="FC27" s="12"/>
      <c r="FD27" s="12"/>
      <c r="FE27" s="9"/>
      <c r="FF27" s="12"/>
      <c r="FG27" s="12"/>
      <c r="FH27" s="12"/>
      <c r="FI27" s="9"/>
      <c r="FJ27" s="12"/>
      <c r="FK27" s="12"/>
      <c r="FL27" s="12"/>
      <c r="FM27" s="9"/>
      <c r="FN27" s="12"/>
      <c r="FO27" s="12"/>
      <c r="FP27" s="12"/>
      <c r="FQ27" s="9"/>
      <c r="FR27" s="12"/>
      <c r="FS27" s="12"/>
      <c r="FT27" s="12"/>
      <c r="FU27" s="9"/>
      <c r="FV27" s="12"/>
      <c r="FW27" s="12"/>
      <c r="FX27" s="12"/>
      <c r="FY27" s="9"/>
      <c r="FZ27" s="12"/>
      <c r="GA27" s="12"/>
      <c r="GB27" s="12"/>
      <c r="GC27" s="9"/>
      <c r="GD27" s="12"/>
      <c r="GE27" s="12"/>
      <c r="GF27" s="12"/>
      <c r="GG27" s="9"/>
      <c r="GH27" s="12"/>
      <c r="GI27" s="12"/>
      <c r="GJ27" s="12"/>
      <c r="GK27" s="9"/>
      <c r="GL27" s="12"/>
      <c r="GM27" s="12"/>
      <c r="GN27" s="12"/>
      <c r="GO27" s="9"/>
      <c r="GP27" s="12"/>
      <c r="GQ27" s="12"/>
      <c r="GR27" s="12"/>
      <c r="GS27" s="9"/>
      <c r="GT27" s="12"/>
      <c r="GU27" s="12"/>
      <c r="GV27" s="12"/>
      <c r="GW27" s="9"/>
      <c r="GX27" s="12"/>
      <c r="GY27" s="12"/>
      <c r="GZ27" s="12"/>
      <c r="HA27" s="9"/>
      <c r="HB27" s="12"/>
      <c r="HC27" s="12"/>
      <c r="HD27" s="12"/>
      <c r="HE27" s="9"/>
      <c r="HF27" s="12"/>
      <c r="HG27" s="12"/>
      <c r="HH27" s="12"/>
      <c r="HI27" s="9"/>
      <c r="HJ27" s="12"/>
      <c r="HK27" s="12"/>
      <c r="HL27" s="12"/>
      <c r="HM27" s="9"/>
      <c r="HN27" s="12"/>
      <c r="HO27" s="12"/>
      <c r="HP27" s="12"/>
      <c r="HQ27" s="9"/>
      <c r="HR27" s="12"/>
      <c r="HS27" s="12"/>
      <c r="HT27" s="12"/>
      <c r="HU27" s="9"/>
      <c r="HV27" s="12"/>
      <c r="HW27" s="12"/>
      <c r="HX27" s="12"/>
      <c r="HY27" s="9"/>
      <c r="HZ27" s="12"/>
      <c r="IA27" s="12"/>
      <c r="IB27" s="12"/>
      <c r="IC27" s="9"/>
      <c r="ID27" s="12"/>
      <c r="IE27" s="12"/>
      <c r="IF27" s="12"/>
      <c r="IG27" s="9"/>
      <c r="IH27" s="12"/>
      <c r="II27" s="12"/>
      <c r="IJ27" s="12"/>
      <c r="IK27" s="9"/>
      <c r="IL27" s="12"/>
      <c r="IM27" s="12"/>
      <c r="IN27" s="12"/>
      <c r="IO27" s="9"/>
      <c r="IP27" s="12"/>
      <c r="IQ27" s="12"/>
      <c r="IR27" s="12"/>
      <c r="IS27" s="9"/>
      <c r="IT27" s="12"/>
      <c r="IU27" s="12"/>
      <c r="IV27" s="12"/>
    </row>
    <row r="28" spans="1:256" ht="15.75">
      <c r="A28" s="36">
        <v>0.4895833333333333</v>
      </c>
      <c r="B28" s="36">
        <f>A28+G28</f>
        <v>0.49166666666666664</v>
      </c>
      <c r="C28" s="8" t="s">
        <v>76</v>
      </c>
      <c r="D28" s="11" t="s">
        <v>14</v>
      </c>
      <c r="E28" s="12"/>
      <c r="F28" s="12"/>
      <c r="G28" s="58">
        <v>0.0020833333333333333</v>
      </c>
      <c r="H28" s="12"/>
      <c r="I28" s="35"/>
      <c r="J28" s="35"/>
      <c r="K28" s="12"/>
      <c r="L28" s="12"/>
      <c r="M28" s="9"/>
      <c r="N28" s="12"/>
      <c r="O28" s="12"/>
      <c r="P28" s="12"/>
      <c r="Q28" s="9"/>
      <c r="R28" s="12"/>
      <c r="S28" s="12"/>
      <c r="T28" s="12"/>
      <c r="U28" s="9"/>
      <c r="V28" s="12"/>
      <c r="W28" s="12"/>
      <c r="X28" s="12"/>
      <c r="Y28" s="9"/>
      <c r="Z28" s="12"/>
      <c r="AA28" s="12"/>
      <c r="AB28" s="12"/>
      <c r="AC28" s="9"/>
      <c r="AD28" s="12"/>
      <c r="AE28" s="12"/>
      <c r="AF28" s="12"/>
      <c r="AG28" s="9"/>
      <c r="AH28" s="12"/>
      <c r="AI28" s="12"/>
      <c r="AJ28" s="12"/>
      <c r="AK28" s="9"/>
      <c r="AL28" s="12"/>
      <c r="AM28" s="12"/>
      <c r="AN28" s="12"/>
      <c r="AO28" s="9"/>
      <c r="AP28" s="12"/>
      <c r="AQ28" s="12"/>
      <c r="AR28" s="12"/>
      <c r="AS28" s="9"/>
      <c r="AT28" s="12"/>
      <c r="AU28" s="12"/>
      <c r="AV28" s="12"/>
      <c r="AW28" s="9"/>
      <c r="AX28" s="12"/>
      <c r="AY28" s="12"/>
      <c r="AZ28" s="12"/>
      <c r="BA28" s="9"/>
      <c r="BB28" s="12"/>
      <c r="BC28" s="12"/>
      <c r="BD28" s="12"/>
      <c r="BE28" s="9"/>
      <c r="BF28" s="12"/>
      <c r="BG28" s="12"/>
      <c r="BH28" s="12"/>
      <c r="BI28" s="9"/>
      <c r="BJ28" s="12"/>
      <c r="BK28" s="12"/>
      <c r="BL28" s="12"/>
      <c r="BM28" s="9"/>
      <c r="BN28" s="12"/>
      <c r="BO28" s="12"/>
      <c r="BP28" s="12"/>
      <c r="BQ28" s="9"/>
      <c r="BR28" s="12"/>
      <c r="BS28" s="12"/>
      <c r="BT28" s="12"/>
      <c r="BU28" s="9"/>
      <c r="BV28" s="12"/>
      <c r="BW28" s="12"/>
      <c r="BX28" s="12"/>
      <c r="BY28" s="9"/>
      <c r="BZ28" s="12"/>
      <c r="CA28" s="12"/>
      <c r="CB28" s="12"/>
      <c r="CC28" s="9"/>
      <c r="CD28" s="12"/>
      <c r="CE28" s="12"/>
      <c r="CF28" s="12"/>
      <c r="CG28" s="9"/>
      <c r="CH28" s="12"/>
      <c r="CI28" s="12"/>
      <c r="CJ28" s="12"/>
      <c r="CK28" s="9"/>
      <c r="CL28" s="12"/>
      <c r="CM28" s="12"/>
      <c r="CN28" s="12"/>
      <c r="CO28" s="9"/>
      <c r="CP28" s="12"/>
      <c r="CQ28" s="12"/>
      <c r="CR28" s="12"/>
      <c r="CS28" s="9"/>
      <c r="CT28" s="12"/>
      <c r="CU28" s="12"/>
      <c r="CV28" s="12"/>
      <c r="CW28" s="9"/>
      <c r="CX28" s="12"/>
      <c r="CY28" s="12"/>
      <c r="CZ28" s="12"/>
      <c r="DA28" s="9"/>
      <c r="DB28" s="12"/>
      <c r="DC28" s="12"/>
      <c r="DD28" s="12"/>
      <c r="DE28" s="9"/>
      <c r="DF28" s="12"/>
      <c r="DG28" s="12"/>
      <c r="DH28" s="12"/>
      <c r="DI28" s="9"/>
      <c r="DJ28" s="12"/>
      <c r="DK28" s="12"/>
      <c r="DL28" s="12"/>
      <c r="DM28" s="9"/>
      <c r="DN28" s="12"/>
      <c r="DO28" s="12"/>
      <c r="DP28" s="12"/>
      <c r="DQ28" s="9"/>
      <c r="DR28" s="12"/>
      <c r="DS28" s="12"/>
      <c r="DT28" s="12"/>
      <c r="DU28" s="9"/>
      <c r="DV28" s="12"/>
      <c r="DW28" s="12"/>
      <c r="DX28" s="12"/>
      <c r="DY28" s="9"/>
      <c r="DZ28" s="12"/>
      <c r="EA28" s="12"/>
      <c r="EB28" s="12"/>
      <c r="EC28" s="9"/>
      <c r="ED28" s="12"/>
      <c r="EE28" s="12"/>
      <c r="EF28" s="12"/>
      <c r="EG28" s="9"/>
      <c r="EH28" s="12"/>
      <c r="EI28" s="12"/>
      <c r="EJ28" s="12"/>
      <c r="EK28" s="9"/>
      <c r="EL28" s="12"/>
      <c r="EM28" s="12"/>
      <c r="EN28" s="12"/>
      <c r="EO28" s="9"/>
      <c r="EP28" s="12"/>
      <c r="EQ28" s="12"/>
      <c r="ER28" s="12"/>
      <c r="ES28" s="9"/>
      <c r="ET28" s="12"/>
      <c r="EU28" s="12"/>
      <c r="EV28" s="12"/>
      <c r="EW28" s="9"/>
      <c r="EX28" s="12"/>
      <c r="EY28" s="12"/>
      <c r="EZ28" s="12"/>
      <c r="FA28" s="9"/>
      <c r="FB28" s="12"/>
      <c r="FC28" s="12"/>
      <c r="FD28" s="12"/>
      <c r="FE28" s="9"/>
      <c r="FF28" s="12"/>
      <c r="FG28" s="12"/>
      <c r="FH28" s="12"/>
      <c r="FI28" s="9"/>
      <c r="FJ28" s="12"/>
      <c r="FK28" s="12"/>
      <c r="FL28" s="12"/>
      <c r="FM28" s="9"/>
      <c r="FN28" s="12"/>
      <c r="FO28" s="12"/>
      <c r="FP28" s="12"/>
      <c r="FQ28" s="9"/>
      <c r="FR28" s="12"/>
      <c r="FS28" s="12"/>
      <c r="FT28" s="12"/>
      <c r="FU28" s="9"/>
      <c r="FV28" s="12"/>
      <c r="FW28" s="12"/>
      <c r="FX28" s="12"/>
      <c r="FY28" s="9"/>
      <c r="FZ28" s="12"/>
      <c r="GA28" s="12"/>
      <c r="GB28" s="12"/>
      <c r="GC28" s="9"/>
      <c r="GD28" s="12"/>
      <c r="GE28" s="12"/>
      <c r="GF28" s="12"/>
      <c r="GG28" s="9"/>
      <c r="GH28" s="12"/>
      <c r="GI28" s="12"/>
      <c r="GJ28" s="12"/>
      <c r="GK28" s="9"/>
      <c r="GL28" s="12"/>
      <c r="GM28" s="12"/>
      <c r="GN28" s="12"/>
      <c r="GO28" s="9"/>
      <c r="GP28" s="12"/>
      <c r="GQ28" s="12"/>
      <c r="GR28" s="12"/>
      <c r="GS28" s="9"/>
      <c r="GT28" s="12"/>
      <c r="GU28" s="12"/>
      <c r="GV28" s="12"/>
      <c r="GW28" s="9"/>
      <c r="GX28" s="12"/>
      <c r="GY28" s="12"/>
      <c r="GZ28" s="12"/>
      <c r="HA28" s="9"/>
      <c r="HB28" s="12"/>
      <c r="HC28" s="12"/>
      <c r="HD28" s="12"/>
      <c r="HE28" s="9"/>
      <c r="HF28" s="12"/>
      <c r="HG28" s="12"/>
      <c r="HH28" s="12"/>
      <c r="HI28" s="9"/>
      <c r="HJ28" s="12"/>
      <c r="HK28" s="12"/>
      <c r="HL28" s="12"/>
      <c r="HM28" s="9"/>
      <c r="HN28" s="12"/>
      <c r="HO28" s="12"/>
      <c r="HP28" s="12"/>
      <c r="HQ28" s="9"/>
      <c r="HR28" s="12"/>
      <c r="HS28" s="12"/>
      <c r="HT28" s="12"/>
      <c r="HU28" s="9"/>
      <c r="HV28" s="12"/>
      <c r="HW28" s="12"/>
      <c r="HX28" s="12"/>
      <c r="HY28" s="9"/>
      <c r="HZ28" s="12"/>
      <c r="IA28" s="12"/>
      <c r="IB28" s="12"/>
      <c r="IC28" s="9"/>
      <c r="ID28" s="12"/>
      <c r="IE28" s="12"/>
      <c r="IF28" s="12"/>
      <c r="IG28" s="9"/>
      <c r="IH28" s="12"/>
      <c r="II28" s="12"/>
      <c r="IJ28" s="12"/>
      <c r="IK28" s="9"/>
      <c r="IL28" s="12"/>
      <c r="IM28" s="12"/>
      <c r="IN28" s="12"/>
      <c r="IO28" s="9"/>
      <c r="IP28" s="12"/>
      <c r="IQ28" s="12"/>
      <c r="IR28" s="12"/>
      <c r="IS28" s="9"/>
      <c r="IT28" s="12"/>
      <c r="IU28" s="12"/>
      <c r="IV28" s="12"/>
    </row>
    <row r="29" spans="1:256" ht="15.75">
      <c r="A29" s="36">
        <f>B28</f>
        <v>0.49166666666666664</v>
      </c>
      <c r="B29" s="36">
        <f>A29+G29</f>
        <v>0.5041666666666667</v>
      </c>
      <c r="C29" s="126" t="s">
        <v>77</v>
      </c>
      <c r="D29" s="127"/>
      <c r="E29" s="12">
        <v>6</v>
      </c>
      <c r="F29" s="58">
        <v>0.0020833333333333333</v>
      </c>
      <c r="G29" s="67">
        <v>0.012499999999999999</v>
      </c>
      <c r="H29" s="12"/>
      <c r="I29" s="35"/>
      <c r="J29" s="35"/>
      <c r="K29" s="12"/>
      <c r="L29" s="12"/>
      <c r="M29" s="9"/>
      <c r="N29" s="12"/>
      <c r="O29" s="12"/>
      <c r="P29" s="12"/>
      <c r="Q29" s="9"/>
      <c r="R29" s="12"/>
      <c r="S29" s="12"/>
      <c r="T29" s="12"/>
      <c r="U29" s="9"/>
      <c r="V29" s="12"/>
      <c r="W29" s="12"/>
      <c r="X29" s="12"/>
      <c r="Y29" s="9"/>
      <c r="Z29" s="12"/>
      <c r="AA29" s="12"/>
      <c r="AB29" s="12"/>
      <c r="AC29" s="9"/>
      <c r="AD29" s="12"/>
      <c r="AE29" s="12"/>
      <c r="AF29" s="12"/>
      <c r="AG29" s="9"/>
      <c r="AH29" s="12"/>
      <c r="AI29" s="12"/>
      <c r="AJ29" s="12"/>
      <c r="AK29" s="9"/>
      <c r="AL29" s="12"/>
      <c r="AM29" s="12"/>
      <c r="AN29" s="12"/>
      <c r="AO29" s="9"/>
      <c r="AP29" s="12"/>
      <c r="AQ29" s="12"/>
      <c r="AR29" s="12"/>
      <c r="AS29" s="9"/>
      <c r="AT29" s="12"/>
      <c r="AU29" s="12"/>
      <c r="AV29" s="12"/>
      <c r="AW29" s="9"/>
      <c r="AX29" s="12"/>
      <c r="AY29" s="12"/>
      <c r="AZ29" s="12"/>
      <c r="BA29" s="9"/>
      <c r="BB29" s="12"/>
      <c r="BC29" s="12"/>
      <c r="BD29" s="12"/>
      <c r="BE29" s="9"/>
      <c r="BF29" s="12"/>
      <c r="BG29" s="12"/>
      <c r="BH29" s="12"/>
      <c r="BI29" s="9"/>
      <c r="BJ29" s="12"/>
      <c r="BK29" s="12"/>
      <c r="BL29" s="12"/>
      <c r="BM29" s="9"/>
      <c r="BN29" s="12"/>
      <c r="BO29" s="12"/>
      <c r="BP29" s="12"/>
      <c r="BQ29" s="9"/>
      <c r="BR29" s="12"/>
      <c r="BS29" s="12"/>
      <c r="BT29" s="12"/>
      <c r="BU29" s="9"/>
      <c r="BV29" s="12"/>
      <c r="BW29" s="12"/>
      <c r="BX29" s="12"/>
      <c r="BY29" s="9"/>
      <c r="BZ29" s="12"/>
      <c r="CA29" s="12"/>
      <c r="CB29" s="12"/>
      <c r="CC29" s="9"/>
      <c r="CD29" s="12"/>
      <c r="CE29" s="12"/>
      <c r="CF29" s="12"/>
      <c r="CG29" s="9"/>
      <c r="CH29" s="12"/>
      <c r="CI29" s="12"/>
      <c r="CJ29" s="12"/>
      <c r="CK29" s="9"/>
      <c r="CL29" s="12"/>
      <c r="CM29" s="12"/>
      <c r="CN29" s="12"/>
      <c r="CO29" s="9"/>
      <c r="CP29" s="12"/>
      <c r="CQ29" s="12"/>
      <c r="CR29" s="12"/>
      <c r="CS29" s="9"/>
      <c r="CT29" s="12"/>
      <c r="CU29" s="12"/>
      <c r="CV29" s="12"/>
      <c r="CW29" s="9"/>
      <c r="CX29" s="12"/>
      <c r="CY29" s="12"/>
      <c r="CZ29" s="12"/>
      <c r="DA29" s="9"/>
      <c r="DB29" s="12"/>
      <c r="DC29" s="12"/>
      <c r="DD29" s="12"/>
      <c r="DE29" s="9"/>
      <c r="DF29" s="12"/>
      <c r="DG29" s="12"/>
      <c r="DH29" s="12"/>
      <c r="DI29" s="9"/>
      <c r="DJ29" s="12"/>
      <c r="DK29" s="12"/>
      <c r="DL29" s="12"/>
      <c r="DM29" s="9"/>
      <c r="DN29" s="12"/>
      <c r="DO29" s="12"/>
      <c r="DP29" s="12"/>
      <c r="DQ29" s="9"/>
      <c r="DR29" s="12"/>
      <c r="DS29" s="12"/>
      <c r="DT29" s="12"/>
      <c r="DU29" s="9"/>
      <c r="DV29" s="12"/>
      <c r="DW29" s="12"/>
      <c r="DX29" s="12"/>
      <c r="DY29" s="9"/>
      <c r="DZ29" s="12"/>
      <c r="EA29" s="12"/>
      <c r="EB29" s="12"/>
      <c r="EC29" s="9"/>
      <c r="ED29" s="12"/>
      <c r="EE29" s="12"/>
      <c r="EF29" s="12"/>
      <c r="EG29" s="9"/>
      <c r="EH29" s="12"/>
      <c r="EI29" s="12"/>
      <c r="EJ29" s="12"/>
      <c r="EK29" s="9"/>
      <c r="EL29" s="12"/>
      <c r="EM29" s="12"/>
      <c r="EN29" s="12"/>
      <c r="EO29" s="9"/>
      <c r="EP29" s="12"/>
      <c r="EQ29" s="12"/>
      <c r="ER29" s="12"/>
      <c r="ES29" s="9"/>
      <c r="ET29" s="12"/>
      <c r="EU29" s="12"/>
      <c r="EV29" s="12"/>
      <c r="EW29" s="9"/>
      <c r="EX29" s="12"/>
      <c r="EY29" s="12"/>
      <c r="EZ29" s="12"/>
      <c r="FA29" s="9"/>
      <c r="FB29" s="12"/>
      <c r="FC29" s="12"/>
      <c r="FD29" s="12"/>
      <c r="FE29" s="9"/>
      <c r="FF29" s="12"/>
      <c r="FG29" s="12"/>
      <c r="FH29" s="12"/>
      <c r="FI29" s="9"/>
      <c r="FJ29" s="12"/>
      <c r="FK29" s="12"/>
      <c r="FL29" s="12"/>
      <c r="FM29" s="9"/>
      <c r="FN29" s="12"/>
      <c r="FO29" s="12"/>
      <c r="FP29" s="12"/>
      <c r="FQ29" s="9"/>
      <c r="FR29" s="12"/>
      <c r="FS29" s="12"/>
      <c r="FT29" s="12"/>
      <c r="FU29" s="9"/>
      <c r="FV29" s="12"/>
      <c r="FW29" s="12"/>
      <c r="FX29" s="12"/>
      <c r="FY29" s="9"/>
      <c r="FZ29" s="12"/>
      <c r="GA29" s="12"/>
      <c r="GB29" s="12"/>
      <c r="GC29" s="9"/>
      <c r="GD29" s="12"/>
      <c r="GE29" s="12"/>
      <c r="GF29" s="12"/>
      <c r="GG29" s="9"/>
      <c r="GH29" s="12"/>
      <c r="GI29" s="12"/>
      <c r="GJ29" s="12"/>
      <c r="GK29" s="9"/>
      <c r="GL29" s="12"/>
      <c r="GM29" s="12"/>
      <c r="GN29" s="12"/>
      <c r="GO29" s="9"/>
      <c r="GP29" s="12"/>
      <c r="GQ29" s="12"/>
      <c r="GR29" s="12"/>
      <c r="GS29" s="9"/>
      <c r="GT29" s="12"/>
      <c r="GU29" s="12"/>
      <c r="GV29" s="12"/>
      <c r="GW29" s="9"/>
      <c r="GX29" s="12"/>
      <c r="GY29" s="12"/>
      <c r="GZ29" s="12"/>
      <c r="HA29" s="9"/>
      <c r="HB29" s="12"/>
      <c r="HC29" s="12"/>
      <c r="HD29" s="12"/>
      <c r="HE29" s="9"/>
      <c r="HF29" s="12"/>
      <c r="HG29" s="12"/>
      <c r="HH29" s="12"/>
      <c r="HI29" s="9"/>
      <c r="HJ29" s="12"/>
      <c r="HK29" s="12"/>
      <c r="HL29" s="12"/>
      <c r="HM29" s="9"/>
      <c r="HN29" s="12"/>
      <c r="HO29" s="12"/>
      <c r="HP29" s="12"/>
      <c r="HQ29" s="9"/>
      <c r="HR29" s="12"/>
      <c r="HS29" s="12"/>
      <c r="HT29" s="12"/>
      <c r="HU29" s="9"/>
      <c r="HV29" s="12"/>
      <c r="HW29" s="12"/>
      <c r="HX29" s="12"/>
      <c r="HY29" s="9"/>
      <c r="HZ29" s="12"/>
      <c r="IA29" s="12"/>
      <c r="IB29" s="12"/>
      <c r="IC29" s="9"/>
      <c r="ID29" s="12"/>
      <c r="IE29" s="12"/>
      <c r="IF29" s="12"/>
      <c r="IG29" s="9"/>
      <c r="IH29" s="12"/>
      <c r="II29" s="12"/>
      <c r="IJ29" s="12"/>
      <c r="IK29" s="9"/>
      <c r="IL29" s="12"/>
      <c r="IM29" s="12"/>
      <c r="IN29" s="12"/>
      <c r="IO29" s="9"/>
      <c r="IP29" s="12"/>
      <c r="IQ29" s="12"/>
      <c r="IR29" s="12"/>
      <c r="IS29" s="9"/>
      <c r="IT29" s="12"/>
      <c r="IU29" s="12"/>
      <c r="IV29" s="12"/>
    </row>
    <row r="30" spans="1:256" s="50" customFormat="1" ht="8.25">
      <c r="A30" s="125"/>
      <c r="B30" s="125"/>
      <c r="C30" s="125"/>
      <c r="D30" s="125"/>
      <c r="E30" s="51"/>
      <c r="F30" s="51"/>
      <c r="G30" s="51"/>
      <c r="H30" s="51"/>
      <c r="I30" s="55"/>
      <c r="J30" s="55"/>
      <c r="K30" s="51"/>
      <c r="L30" s="51"/>
      <c r="M30" s="52"/>
      <c r="N30" s="51"/>
      <c r="O30" s="51"/>
      <c r="P30" s="51"/>
      <c r="Q30" s="52"/>
      <c r="R30" s="51"/>
      <c r="S30" s="51"/>
      <c r="T30" s="51"/>
      <c r="U30" s="52"/>
      <c r="V30" s="51"/>
      <c r="W30" s="51"/>
      <c r="X30" s="51"/>
      <c r="Y30" s="52"/>
      <c r="Z30" s="51"/>
      <c r="AA30" s="51"/>
      <c r="AB30" s="51"/>
      <c r="AC30" s="52"/>
      <c r="AD30" s="51"/>
      <c r="AE30" s="51"/>
      <c r="AF30" s="51"/>
      <c r="AG30" s="52"/>
      <c r="AH30" s="51"/>
      <c r="AI30" s="51"/>
      <c r="AJ30" s="51"/>
      <c r="AK30" s="52"/>
      <c r="AL30" s="51"/>
      <c r="AM30" s="51"/>
      <c r="AN30" s="51"/>
      <c r="AO30" s="52"/>
      <c r="AP30" s="51"/>
      <c r="AQ30" s="51"/>
      <c r="AR30" s="51"/>
      <c r="AS30" s="52"/>
      <c r="AT30" s="51"/>
      <c r="AU30" s="51"/>
      <c r="AV30" s="51"/>
      <c r="AW30" s="52"/>
      <c r="AX30" s="51"/>
      <c r="AY30" s="51"/>
      <c r="AZ30" s="51"/>
      <c r="BA30" s="52"/>
      <c r="BB30" s="51"/>
      <c r="BC30" s="51"/>
      <c r="BD30" s="51"/>
      <c r="BE30" s="52"/>
      <c r="BF30" s="51"/>
      <c r="BG30" s="51"/>
      <c r="BH30" s="51"/>
      <c r="BI30" s="52"/>
      <c r="BJ30" s="51"/>
      <c r="BK30" s="51"/>
      <c r="BL30" s="51"/>
      <c r="BM30" s="52"/>
      <c r="BN30" s="51"/>
      <c r="BO30" s="51"/>
      <c r="BP30" s="51"/>
      <c r="BQ30" s="52"/>
      <c r="BR30" s="51"/>
      <c r="BS30" s="51"/>
      <c r="BT30" s="51"/>
      <c r="BU30" s="52"/>
      <c r="BV30" s="51"/>
      <c r="BW30" s="51"/>
      <c r="BX30" s="51"/>
      <c r="BY30" s="52"/>
      <c r="BZ30" s="51"/>
      <c r="CA30" s="51"/>
      <c r="CB30" s="51"/>
      <c r="CC30" s="52"/>
      <c r="CD30" s="51"/>
      <c r="CE30" s="51"/>
      <c r="CF30" s="51"/>
      <c r="CG30" s="52"/>
      <c r="CH30" s="51"/>
      <c r="CI30" s="51"/>
      <c r="CJ30" s="51"/>
      <c r="CK30" s="52"/>
      <c r="CL30" s="51"/>
      <c r="CM30" s="51"/>
      <c r="CN30" s="51"/>
      <c r="CO30" s="52"/>
      <c r="CP30" s="51"/>
      <c r="CQ30" s="51"/>
      <c r="CR30" s="51"/>
      <c r="CS30" s="52"/>
      <c r="CT30" s="51"/>
      <c r="CU30" s="51"/>
      <c r="CV30" s="51"/>
      <c r="CW30" s="52"/>
      <c r="CX30" s="51"/>
      <c r="CY30" s="51"/>
      <c r="CZ30" s="51"/>
      <c r="DA30" s="52"/>
      <c r="DB30" s="51"/>
      <c r="DC30" s="51"/>
      <c r="DD30" s="51"/>
      <c r="DE30" s="52"/>
      <c r="DF30" s="51"/>
      <c r="DG30" s="51"/>
      <c r="DH30" s="51"/>
      <c r="DI30" s="52"/>
      <c r="DJ30" s="51"/>
      <c r="DK30" s="51"/>
      <c r="DL30" s="51"/>
      <c r="DM30" s="52"/>
      <c r="DN30" s="51"/>
      <c r="DO30" s="51"/>
      <c r="DP30" s="51"/>
      <c r="DQ30" s="52"/>
      <c r="DR30" s="51"/>
      <c r="DS30" s="51"/>
      <c r="DT30" s="51"/>
      <c r="DU30" s="52"/>
      <c r="DV30" s="51"/>
      <c r="DW30" s="51"/>
      <c r="DX30" s="51"/>
      <c r="DY30" s="52"/>
      <c r="DZ30" s="51"/>
      <c r="EA30" s="51"/>
      <c r="EB30" s="51"/>
      <c r="EC30" s="52"/>
      <c r="ED30" s="51"/>
      <c r="EE30" s="51"/>
      <c r="EF30" s="51"/>
      <c r="EG30" s="52"/>
      <c r="EH30" s="51"/>
      <c r="EI30" s="51"/>
      <c r="EJ30" s="51"/>
      <c r="EK30" s="52"/>
      <c r="EL30" s="51"/>
      <c r="EM30" s="51"/>
      <c r="EN30" s="51"/>
      <c r="EO30" s="52"/>
      <c r="EP30" s="51"/>
      <c r="EQ30" s="51"/>
      <c r="ER30" s="51"/>
      <c r="ES30" s="52"/>
      <c r="ET30" s="51"/>
      <c r="EU30" s="51"/>
      <c r="EV30" s="51"/>
      <c r="EW30" s="52"/>
      <c r="EX30" s="51"/>
      <c r="EY30" s="51"/>
      <c r="EZ30" s="51"/>
      <c r="FA30" s="52"/>
      <c r="FB30" s="51"/>
      <c r="FC30" s="51"/>
      <c r="FD30" s="51"/>
      <c r="FE30" s="52"/>
      <c r="FF30" s="51"/>
      <c r="FG30" s="51"/>
      <c r="FH30" s="51"/>
      <c r="FI30" s="52"/>
      <c r="FJ30" s="51"/>
      <c r="FK30" s="51"/>
      <c r="FL30" s="51"/>
      <c r="FM30" s="52"/>
      <c r="FN30" s="51"/>
      <c r="FO30" s="51"/>
      <c r="FP30" s="51"/>
      <c r="FQ30" s="52"/>
      <c r="FR30" s="51"/>
      <c r="FS30" s="51"/>
      <c r="FT30" s="51"/>
      <c r="FU30" s="52"/>
      <c r="FV30" s="51"/>
      <c r="FW30" s="51"/>
      <c r="FX30" s="51"/>
      <c r="FY30" s="52"/>
      <c r="FZ30" s="51"/>
      <c r="GA30" s="51"/>
      <c r="GB30" s="51"/>
      <c r="GC30" s="52"/>
      <c r="GD30" s="51"/>
      <c r="GE30" s="51"/>
      <c r="GF30" s="51"/>
      <c r="GG30" s="52"/>
      <c r="GH30" s="51"/>
      <c r="GI30" s="51"/>
      <c r="GJ30" s="51"/>
      <c r="GK30" s="52"/>
      <c r="GL30" s="51"/>
      <c r="GM30" s="51"/>
      <c r="GN30" s="51"/>
      <c r="GO30" s="52"/>
      <c r="GP30" s="51"/>
      <c r="GQ30" s="51"/>
      <c r="GR30" s="51"/>
      <c r="GS30" s="52"/>
      <c r="GT30" s="51"/>
      <c r="GU30" s="51"/>
      <c r="GV30" s="51"/>
      <c r="GW30" s="52"/>
      <c r="GX30" s="51"/>
      <c r="GY30" s="51"/>
      <c r="GZ30" s="51"/>
      <c r="HA30" s="52"/>
      <c r="HB30" s="51"/>
      <c r="HC30" s="51"/>
      <c r="HD30" s="51"/>
      <c r="HE30" s="52"/>
      <c r="HF30" s="51"/>
      <c r="HG30" s="51"/>
      <c r="HH30" s="51"/>
      <c r="HI30" s="52"/>
      <c r="HJ30" s="51"/>
      <c r="HK30" s="51"/>
      <c r="HL30" s="51"/>
      <c r="HM30" s="52"/>
      <c r="HN30" s="51"/>
      <c r="HO30" s="51"/>
      <c r="HP30" s="51"/>
      <c r="HQ30" s="52"/>
      <c r="HR30" s="51"/>
      <c r="HS30" s="51"/>
      <c r="HT30" s="51"/>
      <c r="HU30" s="52"/>
      <c r="HV30" s="51"/>
      <c r="HW30" s="51"/>
      <c r="HX30" s="51"/>
      <c r="HY30" s="52"/>
      <c r="HZ30" s="51"/>
      <c r="IA30" s="51"/>
      <c r="IB30" s="51"/>
      <c r="IC30" s="52"/>
      <c r="ID30" s="51"/>
      <c r="IE30" s="51"/>
      <c r="IF30" s="51"/>
      <c r="IG30" s="52"/>
      <c r="IH30" s="51"/>
      <c r="II30" s="51"/>
      <c r="IJ30" s="51"/>
      <c r="IK30" s="52"/>
      <c r="IL30" s="51"/>
      <c r="IM30" s="51"/>
      <c r="IN30" s="51"/>
      <c r="IO30" s="52"/>
      <c r="IP30" s="51"/>
      <c r="IQ30" s="51"/>
      <c r="IR30" s="51"/>
      <c r="IS30" s="52"/>
      <c r="IT30" s="51"/>
      <c r="IU30" s="51"/>
      <c r="IV30" s="51"/>
    </row>
    <row r="31" spans="1:256" ht="15.75">
      <c r="A31" s="119" t="s">
        <v>73</v>
      </c>
      <c r="B31" s="120"/>
      <c r="C31" s="120"/>
      <c r="D31" s="31">
        <v>1</v>
      </c>
      <c r="E31" s="12"/>
      <c r="F31" s="12"/>
      <c r="G31" s="12"/>
      <c r="H31" s="12"/>
      <c r="I31" s="35"/>
      <c r="J31" s="35"/>
      <c r="K31" s="12"/>
      <c r="L31" s="12"/>
      <c r="M31" s="9"/>
      <c r="N31" s="12"/>
      <c r="O31" s="12"/>
      <c r="P31" s="12"/>
      <c r="Q31" s="9"/>
      <c r="R31" s="12"/>
      <c r="S31" s="12"/>
      <c r="T31" s="12"/>
      <c r="U31" s="9"/>
      <c r="V31" s="12"/>
      <c r="W31" s="12"/>
      <c r="X31" s="12"/>
      <c r="Y31" s="9"/>
      <c r="Z31" s="12"/>
      <c r="AA31" s="12"/>
      <c r="AB31" s="12"/>
      <c r="AC31" s="9"/>
      <c r="AD31" s="12"/>
      <c r="AE31" s="12"/>
      <c r="AF31" s="12"/>
      <c r="AG31" s="9"/>
      <c r="AH31" s="12"/>
      <c r="AI31" s="12"/>
      <c r="AJ31" s="12"/>
      <c r="AK31" s="9"/>
      <c r="AL31" s="12"/>
      <c r="AM31" s="12"/>
      <c r="AN31" s="12"/>
      <c r="AO31" s="9"/>
      <c r="AP31" s="12"/>
      <c r="AQ31" s="12"/>
      <c r="AR31" s="12"/>
      <c r="AS31" s="9"/>
      <c r="AT31" s="12"/>
      <c r="AU31" s="12"/>
      <c r="AV31" s="12"/>
      <c r="AW31" s="9"/>
      <c r="AX31" s="12"/>
      <c r="AY31" s="12"/>
      <c r="AZ31" s="12"/>
      <c r="BA31" s="9"/>
      <c r="BB31" s="12"/>
      <c r="BC31" s="12"/>
      <c r="BD31" s="12"/>
      <c r="BE31" s="9"/>
      <c r="BF31" s="12"/>
      <c r="BG31" s="12"/>
      <c r="BH31" s="12"/>
      <c r="BI31" s="9"/>
      <c r="BJ31" s="12"/>
      <c r="BK31" s="12"/>
      <c r="BL31" s="12"/>
      <c r="BM31" s="9"/>
      <c r="BN31" s="12"/>
      <c r="BO31" s="12"/>
      <c r="BP31" s="12"/>
      <c r="BQ31" s="9"/>
      <c r="BR31" s="12"/>
      <c r="BS31" s="12"/>
      <c r="BT31" s="12"/>
      <c r="BU31" s="9"/>
      <c r="BV31" s="12"/>
      <c r="BW31" s="12"/>
      <c r="BX31" s="12"/>
      <c r="BY31" s="9"/>
      <c r="BZ31" s="12"/>
      <c r="CA31" s="12"/>
      <c r="CB31" s="12"/>
      <c r="CC31" s="9"/>
      <c r="CD31" s="12"/>
      <c r="CE31" s="12"/>
      <c r="CF31" s="12"/>
      <c r="CG31" s="9"/>
      <c r="CH31" s="12"/>
      <c r="CI31" s="12"/>
      <c r="CJ31" s="12"/>
      <c r="CK31" s="9"/>
      <c r="CL31" s="12"/>
      <c r="CM31" s="12"/>
      <c r="CN31" s="12"/>
      <c r="CO31" s="9"/>
      <c r="CP31" s="12"/>
      <c r="CQ31" s="12"/>
      <c r="CR31" s="12"/>
      <c r="CS31" s="9"/>
      <c r="CT31" s="12"/>
      <c r="CU31" s="12"/>
      <c r="CV31" s="12"/>
      <c r="CW31" s="9"/>
      <c r="CX31" s="12"/>
      <c r="CY31" s="12"/>
      <c r="CZ31" s="12"/>
      <c r="DA31" s="9"/>
      <c r="DB31" s="12"/>
      <c r="DC31" s="12"/>
      <c r="DD31" s="12"/>
      <c r="DE31" s="9"/>
      <c r="DF31" s="12"/>
      <c r="DG31" s="12"/>
      <c r="DH31" s="12"/>
      <c r="DI31" s="9"/>
      <c r="DJ31" s="12"/>
      <c r="DK31" s="12"/>
      <c r="DL31" s="12"/>
      <c r="DM31" s="9"/>
      <c r="DN31" s="12"/>
      <c r="DO31" s="12"/>
      <c r="DP31" s="12"/>
      <c r="DQ31" s="9"/>
      <c r="DR31" s="12"/>
      <c r="DS31" s="12"/>
      <c r="DT31" s="12"/>
      <c r="DU31" s="9"/>
      <c r="DV31" s="12"/>
      <c r="DW31" s="12"/>
      <c r="DX31" s="12"/>
      <c r="DY31" s="9"/>
      <c r="DZ31" s="12"/>
      <c r="EA31" s="12"/>
      <c r="EB31" s="12"/>
      <c r="EC31" s="9"/>
      <c r="ED31" s="12"/>
      <c r="EE31" s="12"/>
      <c r="EF31" s="12"/>
      <c r="EG31" s="9"/>
      <c r="EH31" s="12"/>
      <c r="EI31" s="12"/>
      <c r="EJ31" s="12"/>
      <c r="EK31" s="9"/>
      <c r="EL31" s="12"/>
      <c r="EM31" s="12"/>
      <c r="EN31" s="12"/>
      <c r="EO31" s="9"/>
      <c r="EP31" s="12"/>
      <c r="EQ31" s="12"/>
      <c r="ER31" s="12"/>
      <c r="ES31" s="9"/>
      <c r="ET31" s="12"/>
      <c r="EU31" s="12"/>
      <c r="EV31" s="12"/>
      <c r="EW31" s="9"/>
      <c r="EX31" s="12"/>
      <c r="EY31" s="12"/>
      <c r="EZ31" s="12"/>
      <c r="FA31" s="9"/>
      <c r="FB31" s="12"/>
      <c r="FC31" s="12"/>
      <c r="FD31" s="12"/>
      <c r="FE31" s="9"/>
      <c r="FF31" s="12"/>
      <c r="FG31" s="12"/>
      <c r="FH31" s="12"/>
      <c r="FI31" s="9"/>
      <c r="FJ31" s="12"/>
      <c r="FK31" s="12"/>
      <c r="FL31" s="12"/>
      <c r="FM31" s="9"/>
      <c r="FN31" s="12"/>
      <c r="FO31" s="12"/>
      <c r="FP31" s="12"/>
      <c r="FQ31" s="9"/>
      <c r="FR31" s="12"/>
      <c r="FS31" s="12"/>
      <c r="FT31" s="12"/>
      <c r="FU31" s="9"/>
      <c r="FV31" s="12"/>
      <c r="FW31" s="12"/>
      <c r="FX31" s="12"/>
      <c r="FY31" s="9"/>
      <c r="FZ31" s="12"/>
      <c r="GA31" s="12"/>
      <c r="GB31" s="12"/>
      <c r="GC31" s="9"/>
      <c r="GD31" s="12"/>
      <c r="GE31" s="12"/>
      <c r="GF31" s="12"/>
      <c r="GG31" s="9"/>
      <c r="GH31" s="12"/>
      <c r="GI31" s="12"/>
      <c r="GJ31" s="12"/>
      <c r="GK31" s="9"/>
      <c r="GL31" s="12"/>
      <c r="GM31" s="12"/>
      <c r="GN31" s="12"/>
      <c r="GO31" s="9"/>
      <c r="GP31" s="12"/>
      <c r="GQ31" s="12"/>
      <c r="GR31" s="12"/>
      <c r="GS31" s="9"/>
      <c r="GT31" s="12"/>
      <c r="GU31" s="12"/>
      <c r="GV31" s="12"/>
      <c r="GW31" s="9"/>
      <c r="GX31" s="12"/>
      <c r="GY31" s="12"/>
      <c r="GZ31" s="12"/>
      <c r="HA31" s="9"/>
      <c r="HB31" s="12"/>
      <c r="HC31" s="12"/>
      <c r="HD31" s="12"/>
      <c r="HE31" s="9"/>
      <c r="HF31" s="12"/>
      <c r="HG31" s="12"/>
      <c r="HH31" s="12"/>
      <c r="HI31" s="9"/>
      <c r="HJ31" s="12"/>
      <c r="HK31" s="12"/>
      <c r="HL31" s="12"/>
      <c r="HM31" s="9"/>
      <c r="HN31" s="12"/>
      <c r="HO31" s="12"/>
      <c r="HP31" s="12"/>
      <c r="HQ31" s="9"/>
      <c r="HR31" s="12"/>
      <c r="HS31" s="12"/>
      <c r="HT31" s="12"/>
      <c r="HU31" s="9"/>
      <c r="HV31" s="12"/>
      <c r="HW31" s="12"/>
      <c r="HX31" s="12"/>
      <c r="HY31" s="9"/>
      <c r="HZ31" s="12"/>
      <c r="IA31" s="12"/>
      <c r="IB31" s="12"/>
      <c r="IC31" s="9"/>
      <c r="ID31" s="12"/>
      <c r="IE31" s="12"/>
      <c r="IF31" s="12"/>
      <c r="IG31" s="9"/>
      <c r="IH31" s="12"/>
      <c r="II31" s="12"/>
      <c r="IJ31" s="12"/>
      <c r="IK31" s="9"/>
      <c r="IL31" s="12"/>
      <c r="IM31" s="12"/>
      <c r="IN31" s="12"/>
      <c r="IO31" s="9"/>
      <c r="IP31" s="12"/>
      <c r="IQ31" s="12"/>
      <c r="IR31" s="12"/>
      <c r="IS31" s="9"/>
      <c r="IT31" s="12"/>
      <c r="IU31" s="12"/>
      <c r="IV31" s="12"/>
    </row>
    <row r="32" spans="1:256" ht="15.75">
      <c r="A32" s="77">
        <v>0.46875</v>
      </c>
      <c r="B32" s="123" t="s">
        <v>71</v>
      </c>
      <c r="C32" s="124"/>
      <c r="D32" s="12"/>
      <c r="E32" s="62"/>
      <c r="F32" s="62"/>
      <c r="G32" s="62"/>
      <c r="H32" s="12"/>
      <c r="I32" s="35"/>
      <c r="J32" s="35"/>
      <c r="K32" s="12"/>
      <c r="L32" s="12"/>
      <c r="M32" s="9"/>
      <c r="N32" s="12"/>
      <c r="O32" s="12"/>
      <c r="P32" s="12"/>
      <c r="Q32" s="9"/>
      <c r="R32" s="12"/>
      <c r="S32" s="12"/>
      <c r="T32" s="12"/>
      <c r="U32" s="9"/>
      <c r="V32" s="12"/>
      <c r="W32" s="12"/>
      <c r="X32" s="12"/>
      <c r="Y32" s="9"/>
      <c r="Z32" s="12"/>
      <c r="AA32" s="12"/>
      <c r="AB32" s="12"/>
      <c r="AC32" s="9"/>
      <c r="AD32" s="12"/>
      <c r="AE32" s="12"/>
      <c r="AF32" s="12"/>
      <c r="AG32" s="9"/>
      <c r="AH32" s="12"/>
      <c r="AI32" s="12"/>
      <c r="AJ32" s="12"/>
      <c r="AK32" s="9"/>
      <c r="AL32" s="12"/>
      <c r="AM32" s="12"/>
      <c r="AN32" s="12"/>
      <c r="AO32" s="9"/>
      <c r="AP32" s="12"/>
      <c r="AQ32" s="12"/>
      <c r="AR32" s="12"/>
      <c r="AS32" s="9"/>
      <c r="AT32" s="12"/>
      <c r="AU32" s="12"/>
      <c r="AV32" s="12"/>
      <c r="AW32" s="9"/>
      <c r="AX32" s="12"/>
      <c r="AY32" s="12"/>
      <c r="AZ32" s="12"/>
      <c r="BA32" s="9"/>
      <c r="BB32" s="12"/>
      <c r="BC32" s="12"/>
      <c r="BD32" s="12"/>
      <c r="BE32" s="9"/>
      <c r="BF32" s="12"/>
      <c r="BG32" s="12"/>
      <c r="BH32" s="12"/>
      <c r="BI32" s="9"/>
      <c r="BJ32" s="12"/>
      <c r="BK32" s="12"/>
      <c r="BL32" s="12"/>
      <c r="BM32" s="9"/>
      <c r="BN32" s="12"/>
      <c r="BO32" s="12"/>
      <c r="BP32" s="12"/>
      <c r="BQ32" s="9"/>
      <c r="BR32" s="12"/>
      <c r="BS32" s="12"/>
      <c r="BT32" s="12"/>
      <c r="BU32" s="9"/>
      <c r="BV32" s="12"/>
      <c r="BW32" s="12"/>
      <c r="BX32" s="12"/>
      <c r="BY32" s="9"/>
      <c r="BZ32" s="12"/>
      <c r="CA32" s="12"/>
      <c r="CB32" s="12"/>
      <c r="CC32" s="9"/>
      <c r="CD32" s="12"/>
      <c r="CE32" s="12"/>
      <c r="CF32" s="12"/>
      <c r="CG32" s="9"/>
      <c r="CH32" s="12"/>
      <c r="CI32" s="12"/>
      <c r="CJ32" s="12"/>
      <c r="CK32" s="9"/>
      <c r="CL32" s="12"/>
      <c r="CM32" s="12"/>
      <c r="CN32" s="12"/>
      <c r="CO32" s="9"/>
      <c r="CP32" s="12"/>
      <c r="CQ32" s="12"/>
      <c r="CR32" s="12"/>
      <c r="CS32" s="9"/>
      <c r="CT32" s="12"/>
      <c r="CU32" s="12"/>
      <c r="CV32" s="12"/>
      <c r="CW32" s="9"/>
      <c r="CX32" s="12"/>
      <c r="CY32" s="12"/>
      <c r="CZ32" s="12"/>
      <c r="DA32" s="9"/>
      <c r="DB32" s="12"/>
      <c r="DC32" s="12"/>
      <c r="DD32" s="12"/>
      <c r="DE32" s="9"/>
      <c r="DF32" s="12"/>
      <c r="DG32" s="12"/>
      <c r="DH32" s="12"/>
      <c r="DI32" s="9"/>
      <c r="DJ32" s="12"/>
      <c r="DK32" s="12"/>
      <c r="DL32" s="12"/>
      <c r="DM32" s="9"/>
      <c r="DN32" s="12"/>
      <c r="DO32" s="12"/>
      <c r="DP32" s="12"/>
      <c r="DQ32" s="9"/>
      <c r="DR32" s="12"/>
      <c r="DS32" s="12"/>
      <c r="DT32" s="12"/>
      <c r="DU32" s="9"/>
      <c r="DV32" s="12"/>
      <c r="DW32" s="12"/>
      <c r="DX32" s="12"/>
      <c r="DY32" s="9"/>
      <c r="DZ32" s="12"/>
      <c r="EA32" s="12"/>
      <c r="EB32" s="12"/>
      <c r="EC32" s="9"/>
      <c r="ED32" s="12"/>
      <c r="EE32" s="12"/>
      <c r="EF32" s="12"/>
      <c r="EG32" s="9"/>
      <c r="EH32" s="12"/>
      <c r="EI32" s="12"/>
      <c r="EJ32" s="12"/>
      <c r="EK32" s="9"/>
      <c r="EL32" s="12"/>
      <c r="EM32" s="12"/>
      <c r="EN32" s="12"/>
      <c r="EO32" s="9"/>
      <c r="EP32" s="12"/>
      <c r="EQ32" s="12"/>
      <c r="ER32" s="12"/>
      <c r="ES32" s="9"/>
      <c r="ET32" s="12"/>
      <c r="EU32" s="12"/>
      <c r="EV32" s="12"/>
      <c r="EW32" s="9"/>
      <c r="EX32" s="12"/>
      <c r="EY32" s="12"/>
      <c r="EZ32" s="12"/>
      <c r="FA32" s="9"/>
      <c r="FB32" s="12"/>
      <c r="FC32" s="12"/>
      <c r="FD32" s="12"/>
      <c r="FE32" s="9"/>
      <c r="FF32" s="12"/>
      <c r="FG32" s="12"/>
      <c r="FH32" s="12"/>
      <c r="FI32" s="9"/>
      <c r="FJ32" s="12"/>
      <c r="FK32" s="12"/>
      <c r="FL32" s="12"/>
      <c r="FM32" s="9"/>
      <c r="FN32" s="12"/>
      <c r="FO32" s="12"/>
      <c r="FP32" s="12"/>
      <c r="FQ32" s="9"/>
      <c r="FR32" s="12"/>
      <c r="FS32" s="12"/>
      <c r="FT32" s="12"/>
      <c r="FU32" s="9"/>
      <c r="FV32" s="12"/>
      <c r="FW32" s="12"/>
      <c r="FX32" s="12"/>
      <c r="FY32" s="9"/>
      <c r="FZ32" s="12"/>
      <c r="GA32" s="12"/>
      <c r="GB32" s="12"/>
      <c r="GC32" s="9"/>
      <c r="GD32" s="12"/>
      <c r="GE32" s="12"/>
      <c r="GF32" s="12"/>
      <c r="GG32" s="9"/>
      <c r="GH32" s="12"/>
      <c r="GI32" s="12"/>
      <c r="GJ32" s="12"/>
      <c r="GK32" s="9"/>
      <c r="GL32" s="12"/>
      <c r="GM32" s="12"/>
      <c r="GN32" s="12"/>
      <c r="GO32" s="9"/>
      <c r="GP32" s="12"/>
      <c r="GQ32" s="12"/>
      <c r="GR32" s="12"/>
      <c r="GS32" s="9"/>
      <c r="GT32" s="12"/>
      <c r="GU32" s="12"/>
      <c r="GV32" s="12"/>
      <c r="GW32" s="9"/>
      <c r="GX32" s="12"/>
      <c r="GY32" s="12"/>
      <c r="GZ32" s="12"/>
      <c r="HA32" s="9"/>
      <c r="HB32" s="12"/>
      <c r="HC32" s="12"/>
      <c r="HD32" s="12"/>
      <c r="HE32" s="9"/>
      <c r="HF32" s="12"/>
      <c r="HG32" s="12"/>
      <c r="HH32" s="12"/>
      <c r="HI32" s="9"/>
      <c r="HJ32" s="12"/>
      <c r="HK32" s="12"/>
      <c r="HL32" s="12"/>
      <c r="HM32" s="9"/>
      <c r="HN32" s="12"/>
      <c r="HO32" s="12"/>
      <c r="HP32" s="12"/>
      <c r="HQ32" s="9"/>
      <c r="HR32" s="12"/>
      <c r="HS32" s="12"/>
      <c r="HT32" s="12"/>
      <c r="HU32" s="9"/>
      <c r="HV32" s="12"/>
      <c r="HW32" s="12"/>
      <c r="HX32" s="12"/>
      <c r="HY32" s="9"/>
      <c r="HZ32" s="12"/>
      <c r="IA32" s="12"/>
      <c r="IB32" s="12"/>
      <c r="IC32" s="9"/>
      <c r="ID32" s="12"/>
      <c r="IE32" s="12"/>
      <c r="IF32" s="12"/>
      <c r="IG32" s="9"/>
      <c r="IH32" s="12"/>
      <c r="II32" s="12"/>
      <c r="IJ32" s="12"/>
      <c r="IK32" s="9"/>
      <c r="IL32" s="12"/>
      <c r="IM32" s="12"/>
      <c r="IN32" s="12"/>
      <c r="IO32" s="9"/>
      <c r="IP32" s="12"/>
      <c r="IQ32" s="12"/>
      <c r="IR32" s="12"/>
      <c r="IS32" s="9"/>
      <c r="IT32" s="12"/>
      <c r="IU32" s="12"/>
      <c r="IV32" s="12"/>
    </row>
    <row r="33" spans="1:256" ht="15.75">
      <c r="A33" s="36">
        <v>0.5069444444444444</v>
      </c>
      <c r="B33" s="36">
        <f>A33+G33</f>
        <v>0.5090277777777777</v>
      </c>
      <c r="C33" s="128" t="s">
        <v>76</v>
      </c>
      <c r="D33" s="128"/>
      <c r="E33" s="12"/>
      <c r="F33" s="12"/>
      <c r="G33" s="58">
        <v>0.0020833333333333333</v>
      </c>
      <c r="H33" s="12"/>
      <c r="I33" s="35"/>
      <c r="J33" s="35"/>
      <c r="K33" s="12"/>
      <c r="L33" s="12"/>
      <c r="M33" s="9"/>
      <c r="N33" s="12"/>
      <c r="O33" s="12"/>
      <c r="P33" s="12"/>
      <c r="Q33" s="9"/>
      <c r="R33" s="12"/>
      <c r="S33" s="12"/>
      <c r="T33" s="12"/>
      <c r="U33" s="9"/>
      <c r="V33" s="12"/>
      <c r="W33" s="12"/>
      <c r="X33" s="12"/>
      <c r="Y33" s="9"/>
      <c r="Z33" s="12"/>
      <c r="AA33" s="12"/>
      <c r="AB33" s="12"/>
      <c r="AC33" s="9"/>
      <c r="AD33" s="12"/>
      <c r="AE33" s="12"/>
      <c r="AF33" s="12"/>
      <c r="AG33" s="9"/>
      <c r="AH33" s="12"/>
      <c r="AI33" s="12"/>
      <c r="AJ33" s="12"/>
      <c r="AK33" s="9"/>
      <c r="AL33" s="12"/>
      <c r="AM33" s="12"/>
      <c r="AN33" s="12"/>
      <c r="AO33" s="9"/>
      <c r="AP33" s="12"/>
      <c r="AQ33" s="12"/>
      <c r="AR33" s="12"/>
      <c r="AS33" s="9"/>
      <c r="AT33" s="12"/>
      <c r="AU33" s="12"/>
      <c r="AV33" s="12"/>
      <c r="AW33" s="9"/>
      <c r="AX33" s="12"/>
      <c r="AY33" s="12"/>
      <c r="AZ33" s="12"/>
      <c r="BA33" s="9"/>
      <c r="BB33" s="12"/>
      <c r="BC33" s="12"/>
      <c r="BD33" s="12"/>
      <c r="BE33" s="9"/>
      <c r="BF33" s="12"/>
      <c r="BG33" s="12"/>
      <c r="BH33" s="12"/>
      <c r="BI33" s="9"/>
      <c r="BJ33" s="12"/>
      <c r="BK33" s="12"/>
      <c r="BL33" s="12"/>
      <c r="BM33" s="9"/>
      <c r="BN33" s="12"/>
      <c r="BO33" s="12"/>
      <c r="BP33" s="12"/>
      <c r="BQ33" s="9"/>
      <c r="BR33" s="12"/>
      <c r="BS33" s="12"/>
      <c r="BT33" s="12"/>
      <c r="BU33" s="9"/>
      <c r="BV33" s="12"/>
      <c r="BW33" s="12"/>
      <c r="BX33" s="12"/>
      <c r="BY33" s="9"/>
      <c r="BZ33" s="12"/>
      <c r="CA33" s="12"/>
      <c r="CB33" s="12"/>
      <c r="CC33" s="9"/>
      <c r="CD33" s="12"/>
      <c r="CE33" s="12"/>
      <c r="CF33" s="12"/>
      <c r="CG33" s="9"/>
      <c r="CH33" s="12"/>
      <c r="CI33" s="12"/>
      <c r="CJ33" s="12"/>
      <c r="CK33" s="9"/>
      <c r="CL33" s="12"/>
      <c r="CM33" s="12"/>
      <c r="CN33" s="12"/>
      <c r="CO33" s="9"/>
      <c r="CP33" s="12"/>
      <c r="CQ33" s="12"/>
      <c r="CR33" s="12"/>
      <c r="CS33" s="9"/>
      <c r="CT33" s="12"/>
      <c r="CU33" s="12"/>
      <c r="CV33" s="12"/>
      <c r="CW33" s="9"/>
      <c r="CX33" s="12"/>
      <c r="CY33" s="12"/>
      <c r="CZ33" s="12"/>
      <c r="DA33" s="9"/>
      <c r="DB33" s="12"/>
      <c r="DC33" s="12"/>
      <c r="DD33" s="12"/>
      <c r="DE33" s="9"/>
      <c r="DF33" s="12"/>
      <c r="DG33" s="12"/>
      <c r="DH33" s="12"/>
      <c r="DI33" s="9"/>
      <c r="DJ33" s="12"/>
      <c r="DK33" s="12"/>
      <c r="DL33" s="12"/>
      <c r="DM33" s="9"/>
      <c r="DN33" s="12"/>
      <c r="DO33" s="12"/>
      <c r="DP33" s="12"/>
      <c r="DQ33" s="9"/>
      <c r="DR33" s="12"/>
      <c r="DS33" s="12"/>
      <c r="DT33" s="12"/>
      <c r="DU33" s="9"/>
      <c r="DV33" s="12"/>
      <c r="DW33" s="12"/>
      <c r="DX33" s="12"/>
      <c r="DY33" s="9"/>
      <c r="DZ33" s="12"/>
      <c r="EA33" s="12"/>
      <c r="EB33" s="12"/>
      <c r="EC33" s="9"/>
      <c r="ED33" s="12"/>
      <c r="EE33" s="12"/>
      <c r="EF33" s="12"/>
      <c r="EG33" s="9"/>
      <c r="EH33" s="12"/>
      <c r="EI33" s="12"/>
      <c r="EJ33" s="12"/>
      <c r="EK33" s="9"/>
      <c r="EL33" s="12"/>
      <c r="EM33" s="12"/>
      <c r="EN33" s="12"/>
      <c r="EO33" s="9"/>
      <c r="EP33" s="12"/>
      <c r="EQ33" s="12"/>
      <c r="ER33" s="12"/>
      <c r="ES33" s="9"/>
      <c r="ET33" s="12"/>
      <c r="EU33" s="12"/>
      <c r="EV33" s="12"/>
      <c r="EW33" s="9"/>
      <c r="EX33" s="12"/>
      <c r="EY33" s="12"/>
      <c r="EZ33" s="12"/>
      <c r="FA33" s="9"/>
      <c r="FB33" s="12"/>
      <c r="FC33" s="12"/>
      <c r="FD33" s="12"/>
      <c r="FE33" s="9"/>
      <c r="FF33" s="12"/>
      <c r="FG33" s="12"/>
      <c r="FH33" s="12"/>
      <c r="FI33" s="9"/>
      <c r="FJ33" s="12"/>
      <c r="FK33" s="12"/>
      <c r="FL33" s="12"/>
      <c r="FM33" s="9"/>
      <c r="FN33" s="12"/>
      <c r="FO33" s="12"/>
      <c r="FP33" s="12"/>
      <c r="FQ33" s="9"/>
      <c r="FR33" s="12"/>
      <c r="FS33" s="12"/>
      <c r="FT33" s="12"/>
      <c r="FU33" s="9"/>
      <c r="FV33" s="12"/>
      <c r="FW33" s="12"/>
      <c r="FX33" s="12"/>
      <c r="FY33" s="9"/>
      <c r="FZ33" s="12"/>
      <c r="GA33" s="12"/>
      <c r="GB33" s="12"/>
      <c r="GC33" s="9"/>
      <c r="GD33" s="12"/>
      <c r="GE33" s="12"/>
      <c r="GF33" s="12"/>
      <c r="GG33" s="9"/>
      <c r="GH33" s="12"/>
      <c r="GI33" s="12"/>
      <c r="GJ33" s="12"/>
      <c r="GK33" s="9"/>
      <c r="GL33" s="12"/>
      <c r="GM33" s="12"/>
      <c r="GN33" s="12"/>
      <c r="GO33" s="9"/>
      <c r="GP33" s="12"/>
      <c r="GQ33" s="12"/>
      <c r="GR33" s="12"/>
      <c r="GS33" s="9"/>
      <c r="GT33" s="12"/>
      <c r="GU33" s="12"/>
      <c r="GV33" s="12"/>
      <c r="GW33" s="9"/>
      <c r="GX33" s="12"/>
      <c r="GY33" s="12"/>
      <c r="GZ33" s="12"/>
      <c r="HA33" s="9"/>
      <c r="HB33" s="12"/>
      <c r="HC33" s="12"/>
      <c r="HD33" s="12"/>
      <c r="HE33" s="9"/>
      <c r="HF33" s="12"/>
      <c r="HG33" s="12"/>
      <c r="HH33" s="12"/>
      <c r="HI33" s="9"/>
      <c r="HJ33" s="12"/>
      <c r="HK33" s="12"/>
      <c r="HL33" s="12"/>
      <c r="HM33" s="9"/>
      <c r="HN33" s="12"/>
      <c r="HO33" s="12"/>
      <c r="HP33" s="12"/>
      <c r="HQ33" s="9"/>
      <c r="HR33" s="12"/>
      <c r="HS33" s="12"/>
      <c r="HT33" s="12"/>
      <c r="HU33" s="9"/>
      <c r="HV33" s="12"/>
      <c r="HW33" s="12"/>
      <c r="HX33" s="12"/>
      <c r="HY33" s="9"/>
      <c r="HZ33" s="12"/>
      <c r="IA33" s="12"/>
      <c r="IB33" s="12"/>
      <c r="IC33" s="9"/>
      <c r="ID33" s="12"/>
      <c r="IE33" s="12"/>
      <c r="IF33" s="12"/>
      <c r="IG33" s="9"/>
      <c r="IH33" s="12"/>
      <c r="II33" s="12"/>
      <c r="IJ33" s="12"/>
      <c r="IK33" s="9"/>
      <c r="IL33" s="12"/>
      <c r="IM33" s="12"/>
      <c r="IN33" s="12"/>
      <c r="IO33" s="9"/>
      <c r="IP33" s="12"/>
      <c r="IQ33" s="12"/>
      <c r="IR33" s="12"/>
      <c r="IS33" s="9"/>
      <c r="IT33" s="12"/>
      <c r="IU33" s="12"/>
      <c r="IV33" s="12"/>
    </row>
    <row r="34" spans="1:256" ht="15.75">
      <c r="A34" s="36">
        <f>B33</f>
        <v>0.5090277777777777</v>
      </c>
      <c r="B34" s="36">
        <f>A34+G34</f>
        <v>0.5111111111111111</v>
      </c>
      <c r="C34" s="128" t="s">
        <v>77</v>
      </c>
      <c r="D34" s="128"/>
      <c r="E34" s="12">
        <v>1</v>
      </c>
      <c r="F34" s="58">
        <v>0.0020833333333333333</v>
      </c>
      <c r="G34" s="58">
        <v>0.0020833333333333333</v>
      </c>
      <c r="H34" s="12"/>
      <c r="I34" s="35"/>
      <c r="J34" s="35"/>
      <c r="K34" s="12"/>
      <c r="L34" s="12"/>
      <c r="M34" s="9"/>
      <c r="N34" s="12"/>
      <c r="O34" s="12"/>
      <c r="P34" s="12"/>
      <c r="Q34" s="9"/>
      <c r="R34" s="12"/>
      <c r="S34" s="12"/>
      <c r="T34" s="12"/>
      <c r="U34" s="9"/>
      <c r="V34" s="12"/>
      <c r="W34" s="12"/>
      <c r="X34" s="12"/>
      <c r="Y34" s="9"/>
      <c r="Z34" s="12"/>
      <c r="AA34" s="12"/>
      <c r="AB34" s="12"/>
      <c r="AC34" s="9"/>
      <c r="AD34" s="12"/>
      <c r="AE34" s="12"/>
      <c r="AF34" s="12"/>
      <c r="AG34" s="9"/>
      <c r="AH34" s="12"/>
      <c r="AI34" s="12"/>
      <c r="AJ34" s="12"/>
      <c r="AK34" s="9"/>
      <c r="AL34" s="12"/>
      <c r="AM34" s="12"/>
      <c r="AN34" s="12"/>
      <c r="AO34" s="9"/>
      <c r="AP34" s="12"/>
      <c r="AQ34" s="12"/>
      <c r="AR34" s="12"/>
      <c r="AS34" s="9"/>
      <c r="AT34" s="12"/>
      <c r="AU34" s="12"/>
      <c r="AV34" s="12"/>
      <c r="AW34" s="9"/>
      <c r="AX34" s="12"/>
      <c r="AY34" s="12"/>
      <c r="AZ34" s="12"/>
      <c r="BA34" s="9"/>
      <c r="BB34" s="12"/>
      <c r="BC34" s="12"/>
      <c r="BD34" s="12"/>
      <c r="BE34" s="9"/>
      <c r="BF34" s="12"/>
      <c r="BG34" s="12"/>
      <c r="BH34" s="12"/>
      <c r="BI34" s="9"/>
      <c r="BJ34" s="12"/>
      <c r="BK34" s="12"/>
      <c r="BL34" s="12"/>
      <c r="BM34" s="9"/>
      <c r="BN34" s="12"/>
      <c r="BO34" s="12"/>
      <c r="BP34" s="12"/>
      <c r="BQ34" s="9"/>
      <c r="BR34" s="12"/>
      <c r="BS34" s="12"/>
      <c r="BT34" s="12"/>
      <c r="BU34" s="9"/>
      <c r="BV34" s="12"/>
      <c r="BW34" s="12"/>
      <c r="BX34" s="12"/>
      <c r="BY34" s="9"/>
      <c r="BZ34" s="12"/>
      <c r="CA34" s="12"/>
      <c r="CB34" s="12"/>
      <c r="CC34" s="9"/>
      <c r="CD34" s="12"/>
      <c r="CE34" s="12"/>
      <c r="CF34" s="12"/>
      <c r="CG34" s="9"/>
      <c r="CH34" s="12"/>
      <c r="CI34" s="12"/>
      <c r="CJ34" s="12"/>
      <c r="CK34" s="9"/>
      <c r="CL34" s="12"/>
      <c r="CM34" s="12"/>
      <c r="CN34" s="12"/>
      <c r="CO34" s="9"/>
      <c r="CP34" s="12"/>
      <c r="CQ34" s="12"/>
      <c r="CR34" s="12"/>
      <c r="CS34" s="9"/>
      <c r="CT34" s="12"/>
      <c r="CU34" s="12"/>
      <c r="CV34" s="12"/>
      <c r="CW34" s="9"/>
      <c r="CX34" s="12"/>
      <c r="CY34" s="12"/>
      <c r="CZ34" s="12"/>
      <c r="DA34" s="9"/>
      <c r="DB34" s="12"/>
      <c r="DC34" s="12"/>
      <c r="DD34" s="12"/>
      <c r="DE34" s="9"/>
      <c r="DF34" s="12"/>
      <c r="DG34" s="12"/>
      <c r="DH34" s="12"/>
      <c r="DI34" s="9"/>
      <c r="DJ34" s="12"/>
      <c r="DK34" s="12"/>
      <c r="DL34" s="12"/>
      <c r="DM34" s="9"/>
      <c r="DN34" s="12"/>
      <c r="DO34" s="12"/>
      <c r="DP34" s="12"/>
      <c r="DQ34" s="9"/>
      <c r="DR34" s="12"/>
      <c r="DS34" s="12"/>
      <c r="DT34" s="12"/>
      <c r="DU34" s="9"/>
      <c r="DV34" s="12"/>
      <c r="DW34" s="12"/>
      <c r="DX34" s="12"/>
      <c r="DY34" s="9"/>
      <c r="DZ34" s="12"/>
      <c r="EA34" s="12"/>
      <c r="EB34" s="12"/>
      <c r="EC34" s="9"/>
      <c r="ED34" s="12"/>
      <c r="EE34" s="12"/>
      <c r="EF34" s="12"/>
      <c r="EG34" s="9"/>
      <c r="EH34" s="12"/>
      <c r="EI34" s="12"/>
      <c r="EJ34" s="12"/>
      <c r="EK34" s="9"/>
      <c r="EL34" s="12"/>
      <c r="EM34" s="12"/>
      <c r="EN34" s="12"/>
      <c r="EO34" s="9"/>
      <c r="EP34" s="12"/>
      <c r="EQ34" s="12"/>
      <c r="ER34" s="12"/>
      <c r="ES34" s="9"/>
      <c r="ET34" s="12"/>
      <c r="EU34" s="12"/>
      <c r="EV34" s="12"/>
      <c r="EW34" s="9"/>
      <c r="EX34" s="12"/>
      <c r="EY34" s="12"/>
      <c r="EZ34" s="12"/>
      <c r="FA34" s="9"/>
      <c r="FB34" s="12"/>
      <c r="FC34" s="12"/>
      <c r="FD34" s="12"/>
      <c r="FE34" s="9"/>
      <c r="FF34" s="12"/>
      <c r="FG34" s="12"/>
      <c r="FH34" s="12"/>
      <c r="FI34" s="9"/>
      <c r="FJ34" s="12"/>
      <c r="FK34" s="12"/>
      <c r="FL34" s="12"/>
      <c r="FM34" s="9"/>
      <c r="FN34" s="12"/>
      <c r="FO34" s="12"/>
      <c r="FP34" s="12"/>
      <c r="FQ34" s="9"/>
      <c r="FR34" s="12"/>
      <c r="FS34" s="12"/>
      <c r="FT34" s="12"/>
      <c r="FU34" s="9"/>
      <c r="FV34" s="12"/>
      <c r="FW34" s="12"/>
      <c r="FX34" s="12"/>
      <c r="FY34" s="9"/>
      <c r="FZ34" s="12"/>
      <c r="GA34" s="12"/>
      <c r="GB34" s="12"/>
      <c r="GC34" s="9"/>
      <c r="GD34" s="12"/>
      <c r="GE34" s="12"/>
      <c r="GF34" s="12"/>
      <c r="GG34" s="9"/>
      <c r="GH34" s="12"/>
      <c r="GI34" s="12"/>
      <c r="GJ34" s="12"/>
      <c r="GK34" s="9"/>
      <c r="GL34" s="12"/>
      <c r="GM34" s="12"/>
      <c r="GN34" s="12"/>
      <c r="GO34" s="9"/>
      <c r="GP34" s="12"/>
      <c r="GQ34" s="12"/>
      <c r="GR34" s="12"/>
      <c r="GS34" s="9"/>
      <c r="GT34" s="12"/>
      <c r="GU34" s="12"/>
      <c r="GV34" s="12"/>
      <c r="GW34" s="9"/>
      <c r="GX34" s="12"/>
      <c r="GY34" s="12"/>
      <c r="GZ34" s="12"/>
      <c r="HA34" s="9"/>
      <c r="HB34" s="12"/>
      <c r="HC34" s="12"/>
      <c r="HD34" s="12"/>
      <c r="HE34" s="9"/>
      <c r="HF34" s="12"/>
      <c r="HG34" s="12"/>
      <c r="HH34" s="12"/>
      <c r="HI34" s="9"/>
      <c r="HJ34" s="12"/>
      <c r="HK34" s="12"/>
      <c r="HL34" s="12"/>
      <c r="HM34" s="9"/>
      <c r="HN34" s="12"/>
      <c r="HO34" s="12"/>
      <c r="HP34" s="12"/>
      <c r="HQ34" s="9"/>
      <c r="HR34" s="12"/>
      <c r="HS34" s="12"/>
      <c r="HT34" s="12"/>
      <c r="HU34" s="9"/>
      <c r="HV34" s="12"/>
      <c r="HW34" s="12"/>
      <c r="HX34" s="12"/>
      <c r="HY34" s="9"/>
      <c r="HZ34" s="12"/>
      <c r="IA34" s="12"/>
      <c r="IB34" s="12"/>
      <c r="IC34" s="9"/>
      <c r="ID34" s="12"/>
      <c r="IE34" s="12"/>
      <c r="IF34" s="12"/>
      <c r="IG34" s="9"/>
      <c r="IH34" s="12"/>
      <c r="II34" s="12"/>
      <c r="IJ34" s="12"/>
      <c r="IK34" s="9"/>
      <c r="IL34" s="12"/>
      <c r="IM34" s="12"/>
      <c r="IN34" s="12"/>
      <c r="IO34" s="9"/>
      <c r="IP34" s="12"/>
      <c r="IQ34" s="12"/>
      <c r="IR34" s="12"/>
      <c r="IS34" s="9"/>
      <c r="IT34" s="12"/>
      <c r="IU34" s="12"/>
      <c r="IV34" s="12"/>
    </row>
    <row r="35" spans="1:256" s="50" customFormat="1" ht="8.25">
      <c r="A35" s="129"/>
      <c r="B35" s="129"/>
      <c r="C35" s="129"/>
      <c r="D35" s="129"/>
      <c r="E35" s="51"/>
      <c r="F35" s="51"/>
      <c r="G35" s="51"/>
      <c r="H35" s="51"/>
      <c r="I35" s="55"/>
      <c r="J35" s="55"/>
      <c r="K35" s="51"/>
      <c r="L35" s="51"/>
      <c r="M35" s="52"/>
      <c r="N35" s="51"/>
      <c r="O35" s="51"/>
      <c r="P35" s="51"/>
      <c r="Q35" s="52"/>
      <c r="R35" s="51"/>
      <c r="S35" s="51"/>
      <c r="T35" s="51"/>
      <c r="U35" s="52"/>
      <c r="V35" s="51"/>
      <c r="W35" s="51"/>
      <c r="X35" s="51"/>
      <c r="Y35" s="52"/>
      <c r="Z35" s="51"/>
      <c r="AA35" s="51"/>
      <c r="AB35" s="51"/>
      <c r="AC35" s="52"/>
      <c r="AD35" s="51"/>
      <c r="AE35" s="51"/>
      <c r="AF35" s="51"/>
      <c r="AG35" s="52"/>
      <c r="AH35" s="51"/>
      <c r="AI35" s="51"/>
      <c r="AJ35" s="51"/>
      <c r="AK35" s="52"/>
      <c r="AL35" s="51"/>
      <c r="AM35" s="51"/>
      <c r="AN35" s="51"/>
      <c r="AO35" s="52"/>
      <c r="AP35" s="51"/>
      <c r="AQ35" s="51"/>
      <c r="AR35" s="51"/>
      <c r="AS35" s="52"/>
      <c r="AT35" s="51"/>
      <c r="AU35" s="51"/>
      <c r="AV35" s="51"/>
      <c r="AW35" s="52"/>
      <c r="AX35" s="51"/>
      <c r="AY35" s="51"/>
      <c r="AZ35" s="51"/>
      <c r="BA35" s="52"/>
      <c r="BB35" s="51"/>
      <c r="BC35" s="51"/>
      <c r="BD35" s="51"/>
      <c r="BE35" s="52"/>
      <c r="BF35" s="51"/>
      <c r="BG35" s="51"/>
      <c r="BH35" s="51"/>
      <c r="BI35" s="52"/>
      <c r="BJ35" s="51"/>
      <c r="BK35" s="51"/>
      <c r="BL35" s="51"/>
      <c r="BM35" s="52"/>
      <c r="BN35" s="51"/>
      <c r="BO35" s="51"/>
      <c r="BP35" s="51"/>
      <c r="BQ35" s="52"/>
      <c r="BR35" s="51"/>
      <c r="BS35" s="51"/>
      <c r="BT35" s="51"/>
      <c r="BU35" s="52"/>
      <c r="BV35" s="51"/>
      <c r="BW35" s="51"/>
      <c r="BX35" s="51"/>
      <c r="BY35" s="52"/>
      <c r="BZ35" s="51"/>
      <c r="CA35" s="51"/>
      <c r="CB35" s="51"/>
      <c r="CC35" s="52"/>
      <c r="CD35" s="51"/>
      <c r="CE35" s="51"/>
      <c r="CF35" s="51"/>
      <c r="CG35" s="52"/>
      <c r="CH35" s="51"/>
      <c r="CI35" s="51"/>
      <c r="CJ35" s="51"/>
      <c r="CK35" s="52"/>
      <c r="CL35" s="51"/>
      <c r="CM35" s="51"/>
      <c r="CN35" s="51"/>
      <c r="CO35" s="52"/>
      <c r="CP35" s="51"/>
      <c r="CQ35" s="51"/>
      <c r="CR35" s="51"/>
      <c r="CS35" s="52"/>
      <c r="CT35" s="51"/>
      <c r="CU35" s="51"/>
      <c r="CV35" s="51"/>
      <c r="CW35" s="52"/>
      <c r="CX35" s="51"/>
      <c r="CY35" s="51"/>
      <c r="CZ35" s="51"/>
      <c r="DA35" s="52"/>
      <c r="DB35" s="51"/>
      <c r="DC35" s="51"/>
      <c r="DD35" s="51"/>
      <c r="DE35" s="52"/>
      <c r="DF35" s="51"/>
      <c r="DG35" s="51"/>
      <c r="DH35" s="51"/>
      <c r="DI35" s="52"/>
      <c r="DJ35" s="51"/>
      <c r="DK35" s="51"/>
      <c r="DL35" s="51"/>
      <c r="DM35" s="52"/>
      <c r="DN35" s="51"/>
      <c r="DO35" s="51"/>
      <c r="DP35" s="51"/>
      <c r="DQ35" s="52"/>
      <c r="DR35" s="51"/>
      <c r="DS35" s="51"/>
      <c r="DT35" s="51"/>
      <c r="DU35" s="52"/>
      <c r="DV35" s="51"/>
      <c r="DW35" s="51"/>
      <c r="DX35" s="51"/>
      <c r="DY35" s="52"/>
      <c r="DZ35" s="51"/>
      <c r="EA35" s="51"/>
      <c r="EB35" s="51"/>
      <c r="EC35" s="52"/>
      <c r="ED35" s="51"/>
      <c r="EE35" s="51"/>
      <c r="EF35" s="51"/>
      <c r="EG35" s="52"/>
      <c r="EH35" s="51"/>
      <c r="EI35" s="51"/>
      <c r="EJ35" s="51"/>
      <c r="EK35" s="52"/>
      <c r="EL35" s="51"/>
      <c r="EM35" s="51"/>
      <c r="EN35" s="51"/>
      <c r="EO35" s="52"/>
      <c r="EP35" s="51"/>
      <c r="EQ35" s="51"/>
      <c r="ER35" s="51"/>
      <c r="ES35" s="52"/>
      <c r="ET35" s="51"/>
      <c r="EU35" s="51"/>
      <c r="EV35" s="51"/>
      <c r="EW35" s="52"/>
      <c r="EX35" s="51"/>
      <c r="EY35" s="51"/>
      <c r="EZ35" s="51"/>
      <c r="FA35" s="52"/>
      <c r="FB35" s="51"/>
      <c r="FC35" s="51"/>
      <c r="FD35" s="51"/>
      <c r="FE35" s="52"/>
      <c r="FF35" s="51"/>
      <c r="FG35" s="51"/>
      <c r="FH35" s="51"/>
      <c r="FI35" s="52"/>
      <c r="FJ35" s="51"/>
      <c r="FK35" s="51"/>
      <c r="FL35" s="51"/>
      <c r="FM35" s="52"/>
      <c r="FN35" s="51"/>
      <c r="FO35" s="51"/>
      <c r="FP35" s="51"/>
      <c r="FQ35" s="52"/>
      <c r="FR35" s="51"/>
      <c r="FS35" s="51"/>
      <c r="FT35" s="51"/>
      <c r="FU35" s="52"/>
      <c r="FV35" s="51"/>
      <c r="FW35" s="51"/>
      <c r="FX35" s="51"/>
      <c r="FY35" s="52"/>
      <c r="FZ35" s="51"/>
      <c r="GA35" s="51"/>
      <c r="GB35" s="51"/>
      <c r="GC35" s="52"/>
      <c r="GD35" s="51"/>
      <c r="GE35" s="51"/>
      <c r="GF35" s="51"/>
      <c r="GG35" s="52"/>
      <c r="GH35" s="51"/>
      <c r="GI35" s="51"/>
      <c r="GJ35" s="51"/>
      <c r="GK35" s="52"/>
      <c r="GL35" s="51"/>
      <c r="GM35" s="51"/>
      <c r="GN35" s="51"/>
      <c r="GO35" s="52"/>
      <c r="GP35" s="51"/>
      <c r="GQ35" s="51"/>
      <c r="GR35" s="51"/>
      <c r="GS35" s="52"/>
      <c r="GT35" s="51"/>
      <c r="GU35" s="51"/>
      <c r="GV35" s="51"/>
      <c r="GW35" s="52"/>
      <c r="GX35" s="51"/>
      <c r="GY35" s="51"/>
      <c r="GZ35" s="51"/>
      <c r="HA35" s="52"/>
      <c r="HB35" s="51"/>
      <c r="HC35" s="51"/>
      <c r="HD35" s="51"/>
      <c r="HE35" s="52"/>
      <c r="HF35" s="51"/>
      <c r="HG35" s="51"/>
      <c r="HH35" s="51"/>
      <c r="HI35" s="52"/>
      <c r="HJ35" s="51"/>
      <c r="HK35" s="51"/>
      <c r="HL35" s="51"/>
      <c r="HM35" s="52"/>
      <c r="HN35" s="51"/>
      <c r="HO35" s="51"/>
      <c r="HP35" s="51"/>
      <c r="HQ35" s="52"/>
      <c r="HR35" s="51"/>
      <c r="HS35" s="51"/>
      <c r="HT35" s="51"/>
      <c r="HU35" s="52"/>
      <c r="HV35" s="51"/>
      <c r="HW35" s="51"/>
      <c r="HX35" s="51"/>
      <c r="HY35" s="52"/>
      <c r="HZ35" s="51"/>
      <c r="IA35" s="51"/>
      <c r="IB35" s="51"/>
      <c r="IC35" s="52"/>
      <c r="ID35" s="51"/>
      <c r="IE35" s="51"/>
      <c r="IF35" s="51"/>
      <c r="IG35" s="52"/>
      <c r="IH35" s="51"/>
      <c r="II35" s="51"/>
      <c r="IJ35" s="51"/>
      <c r="IK35" s="52"/>
      <c r="IL35" s="51"/>
      <c r="IM35" s="51"/>
      <c r="IN35" s="51"/>
      <c r="IO35" s="52"/>
      <c r="IP35" s="51"/>
      <c r="IQ35" s="51"/>
      <c r="IR35" s="51"/>
      <c r="IS35" s="52"/>
      <c r="IT35" s="51"/>
      <c r="IU35" s="51"/>
      <c r="IV35" s="51"/>
    </row>
    <row r="36" spans="1:256" ht="15.75">
      <c r="A36" s="37">
        <v>0.5104166666666666</v>
      </c>
      <c r="B36" s="37">
        <f>A36+G36</f>
        <v>0.5416666666666666</v>
      </c>
      <c r="C36" s="20" t="s">
        <v>10</v>
      </c>
      <c r="D36" s="3"/>
      <c r="E36" s="12"/>
      <c r="F36" s="12"/>
      <c r="G36" s="68">
        <v>0.03125</v>
      </c>
      <c r="H36" s="12"/>
      <c r="I36" s="35"/>
      <c r="J36" s="35"/>
      <c r="K36" s="12"/>
      <c r="L36" s="12"/>
      <c r="M36" s="9"/>
      <c r="N36" s="12"/>
      <c r="O36" s="12"/>
      <c r="P36" s="12"/>
      <c r="Q36" s="9"/>
      <c r="R36" s="12"/>
      <c r="S36" s="12"/>
      <c r="T36" s="12"/>
      <c r="U36" s="9"/>
      <c r="V36" s="12"/>
      <c r="W36" s="12"/>
      <c r="X36" s="12"/>
      <c r="Y36" s="9"/>
      <c r="Z36" s="12"/>
      <c r="AA36" s="12"/>
      <c r="AB36" s="12"/>
      <c r="AC36" s="9"/>
      <c r="AD36" s="12"/>
      <c r="AE36" s="12"/>
      <c r="AF36" s="12"/>
      <c r="AG36" s="9"/>
      <c r="AH36" s="12"/>
      <c r="AI36" s="12"/>
      <c r="AJ36" s="12"/>
      <c r="AK36" s="9"/>
      <c r="AL36" s="12"/>
      <c r="AM36" s="12"/>
      <c r="AN36" s="12"/>
      <c r="AO36" s="9"/>
      <c r="AP36" s="12"/>
      <c r="AQ36" s="12"/>
      <c r="AR36" s="12"/>
      <c r="AS36" s="9"/>
      <c r="AT36" s="12"/>
      <c r="AU36" s="12"/>
      <c r="AV36" s="12"/>
      <c r="AW36" s="9"/>
      <c r="AX36" s="12"/>
      <c r="AY36" s="12"/>
      <c r="AZ36" s="12"/>
      <c r="BA36" s="9"/>
      <c r="BB36" s="12"/>
      <c r="BC36" s="12"/>
      <c r="BD36" s="12"/>
      <c r="BE36" s="9"/>
      <c r="BF36" s="12"/>
      <c r="BG36" s="12"/>
      <c r="BH36" s="12"/>
      <c r="BI36" s="9"/>
      <c r="BJ36" s="12"/>
      <c r="BK36" s="12"/>
      <c r="BL36" s="12"/>
      <c r="BM36" s="9"/>
      <c r="BN36" s="12"/>
      <c r="BO36" s="12"/>
      <c r="BP36" s="12"/>
      <c r="BQ36" s="9"/>
      <c r="BR36" s="12"/>
      <c r="BS36" s="12"/>
      <c r="BT36" s="12"/>
      <c r="BU36" s="9"/>
      <c r="BV36" s="12"/>
      <c r="BW36" s="12"/>
      <c r="BX36" s="12"/>
      <c r="BY36" s="9"/>
      <c r="BZ36" s="12"/>
      <c r="CA36" s="12"/>
      <c r="CB36" s="12"/>
      <c r="CC36" s="9"/>
      <c r="CD36" s="12"/>
      <c r="CE36" s="12"/>
      <c r="CF36" s="12"/>
      <c r="CG36" s="9"/>
      <c r="CH36" s="12"/>
      <c r="CI36" s="12"/>
      <c r="CJ36" s="12"/>
      <c r="CK36" s="9"/>
      <c r="CL36" s="12"/>
      <c r="CM36" s="12"/>
      <c r="CN36" s="12"/>
      <c r="CO36" s="9"/>
      <c r="CP36" s="12"/>
      <c r="CQ36" s="12"/>
      <c r="CR36" s="12"/>
      <c r="CS36" s="9"/>
      <c r="CT36" s="12"/>
      <c r="CU36" s="12"/>
      <c r="CV36" s="12"/>
      <c r="CW36" s="9"/>
      <c r="CX36" s="12"/>
      <c r="CY36" s="12"/>
      <c r="CZ36" s="12"/>
      <c r="DA36" s="9"/>
      <c r="DB36" s="12"/>
      <c r="DC36" s="12"/>
      <c r="DD36" s="12"/>
      <c r="DE36" s="9"/>
      <c r="DF36" s="12"/>
      <c r="DG36" s="12"/>
      <c r="DH36" s="12"/>
      <c r="DI36" s="9"/>
      <c r="DJ36" s="12"/>
      <c r="DK36" s="12"/>
      <c r="DL36" s="12"/>
      <c r="DM36" s="9"/>
      <c r="DN36" s="12"/>
      <c r="DO36" s="12"/>
      <c r="DP36" s="12"/>
      <c r="DQ36" s="9"/>
      <c r="DR36" s="12"/>
      <c r="DS36" s="12"/>
      <c r="DT36" s="12"/>
      <c r="DU36" s="9"/>
      <c r="DV36" s="12"/>
      <c r="DW36" s="12"/>
      <c r="DX36" s="12"/>
      <c r="DY36" s="9"/>
      <c r="DZ36" s="12"/>
      <c r="EA36" s="12"/>
      <c r="EB36" s="12"/>
      <c r="EC36" s="9"/>
      <c r="ED36" s="12"/>
      <c r="EE36" s="12"/>
      <c r="EF36" s="12"/>
      <c r="EG36" s="9"/>
      <c r="EH36" s="12"/>
      <c r="EI36" s="12"/>
      <c r="EJ36" s="12"/>
      <c r="EK36" s="9"/>
      <c r="EL36" s="12"/>
      <c r="EM36" s="12"/>
      <c r="EN36" s="12"/>
      <c r="EO36" s="9"/>
      <c r="EP36" s="12"/>
      <c r="EQ36" s="12"/>
      <c r="ER36" s="12"/>
      <c r="ES36" s="9"/>
      <c r="ET36" s="12"/>
      <c r="EU36" s="12"/>
      <c r="EV36" s="12"/>
      <c r="EW36" s="9"/>
      <c r="EX36" s="12"/>
      <c r="EY36" s="12"/>
      <c r="EZ36" s="12"/>
      <c r="FA36" s="9"/>
      <c r="FB36" s="12"/>
      <c r="FC36" s="12"/>
      <c r="FD36" s="12"/>
      <c r="FE36" s="9"/>
      <c r="FF36" s="12"/>
      <c r="FG36" s="12"/>
      <c r="FH36" s="12"/>
      <c r="FI36" s="9"/>
      <c r="FJ36" s="12"/>
      <c r="FK36" s="12"/>
      <c r="FL36" s="12"/>
      <c r="FM36" s="9"/>
      <c r="FN36" s="12"/>
      <c r="FO36" s="12"/>
      <c r="FP36" s="12"/>
      <c r="FQ36" s="9"/>
      <c r="FR36" s="12"/>
      <c r="FS36" s="12"/>
      <c r="FT36" s="12"/>
      <c r="FU36" s="9"/>
      <c r="FV36" s="12"/>
      <c r="FW36" s="12"/>
      <c r="FX36" s="12"/>
      <c r="FY36" s="9"/>
      <c r="FZ36" s="12"/>
      <c r="GA36" s="12"/>
      <c r="GB36" s="12"/>
      <c r="GC36" s="9"/>
      <c r="GD36" s="12"/>
      <c r="GE36" s="12"/>
      <c r="GF36" s="12"/>
      <c r="GG36" s="9"/>
      <c r="GH36" s="12"/>
      <c r="GI36" s="12"/>
      <c r="GJ36" s="12"/>
      <c r="GK36" s="9"/>
      <c r="GL36" s="12"/>
      <c r="GM36" s="12"/>
      <c r="GN36" s="12"/>
      <c r="GO36" s="9"/>
      <c r="GP36" s="12"/>
      <c r="GQ36" s="12"/>
      <c r="GR36" s="12"/>
      <c r="GS36" s="9"/>
      <c r="GT36" s="12"/>
      <c r="GU36" s="12"/>
      <c r="GV36" s="12"/>
      <c r="GW36" s="9"/>
      <c r="GX36" s="12"/>
      <c r="GY36" s="12"/>
      <c r="GZ36" s="12"/>
      <c r="HA36" s="9"/>
      <c r="HB36" s="12"/>
      <c r="HC36" s="12"/>
      <c r="HD36" s="12"/>
      <c r="HE36" s="9"/>
      <c r="HF36" s="12"/>
      <c r="HG36" s="12"/>
      <c r="HH36" s="12"/>
      <c r="HI36" s="9"/>
      <c r="HJ36" s="12"/>
      <c r="HK36" s="12"/>
      <c r="HL36" s="12"/>
      <c r="HM36" s="9"/>
      <c r="HN36" s="12"/>
      <c r="HO36" s="12"/>
      <c r="HP36" s="12"/>
      <c r="HQ36" s="9"/>
      <c r="HR36" s="12"/>
      <c r="HS36" s="12"/>
      <c r="HT36" s="12"/>
      <c r="HU36" s="9"/>
      <c r="HV36" s="12"/>
      <c r="HW36" s="12"/>
      <c r="HX36" s="12"/>
      <c r="HY36" s="9"/>
      <c r="HZ36" s="12"/>
      <c r="IA36" s="12"/>
      <c r="IB36" s="12"/>
      <c r="IC36" s="9"/>
      <c r="ID36" s="12"/>
      <c r="IE36" s="12"/>
      <c r="IF36" s="12"/>
      <c r="IG36" s="9"/>
      <c r="IH36" s="12"/>
      <c r="II36" s="12"/>
      <c r="IJ36" s="12"/>
      <c r="IK36" s="9"/>
      <c r="IL36" s="12"/>
      <c r="IM36" s="12"/>
      <c r="IN36" s="12"/>
      <c r="IO36" s="9"/>
      <c r="IP36" s="12"/>
      <c r="IQ36" s="12"/>
      <c r="IR36" s="12"/>
      <c r="IS36" s="9"/>
      <c r="IT36" s="12"/>
      <c r="IU36" s="12"/>
      <c r="IV36" s="12"/>
    </row>
    <row r="37" spans="1:10" s="50" customFormat="1" ht="9.75" customHeight="1">
      <c r="A37" s="125"/>
      <c r="B37" s="125"/>
      <c r="C37" s="125"/>
      <c r="D37" s="125"/>
      <c r="E37" s="53"/>
      <c r="F37" s="54"/>
      <c r="G37" s="54"/>
      <c r="H37" s="53"/>
      <c r="I37" s="54"/>
      <c r="J37" s="54"/>
    </row>
    <row r="38" spans="1:4" ht="15" customHeight="1">
      <c r="A38" s="121" t="s">
        <v>54</v>
      </c>
      <c r="B38" s="122"/>
      <c r="C38" s="122"/>
      <c r="D38" s="3" t="s">
        <v>24</v>
      </c>
    </row>
    <row r="39" spans="1:7" ht="15" customHeight="1">
      <c r="A39" s="77">
        <v>0.513888888888889</v>
      </c>
      <c r="B39" s="123" t="s">
        <v>12</v>
      </c>
      <c r="C39" s="123"/>
      <c r="D39" s="11">
        <v>10</v>
      </c>
      <c r="E39" s="63"/>
      <c r="F39" s="64"/>
      <c r="G39" s="64"/>
    </row>
    <row r="40" spans="1:7" ht="15.75">
      <c r="A40" s="36">
        <f>B36</f>
        <v>0.5416666666666666</v>
      </c>
      <c r="B40" s="36">
        <f aca="true" t="shared" si="2" ref="B40:B47">A40+G40</f>
        <v>0.54375</v>
      </c>
      <c r="C40" s="23" t="s">
        <v>58</v>
      </c>
      <c r="D40" s="11" t="s">
        <v>25</v>
      </c>
      <c r="G40" s="58">
        <v>0.0020833333333333333</v>
      </c>
    </row>
    <row r="41" spans="1:7" ht="15" customHeight="1">
      <c r="A41" s="36">
        <f aca="true" t="shared" si="3" ref="A41:A47">B40</f>
        <v>0.54375</v>
      </c>
      <c r="B41" s="36">
        <f t="shared" si="2"/>
        <v>0.5541666666666666</v>
      </c>
      <c r="C41" s="23" t="s">
        <v>59</v>
      </c>
      <c r="D41" s="11"/>
      <c r="E41" s="1">
        <v>5</v>
      </c>
      <c r="F41" s="58">
        <v>0.0020833333333333333</v>
      </c>
      <c r="G41" s="59">
        <v>0.010416666666666666</v>
      </c>
    </row>
    <row r="42" spans="1:7" ht="15" customHeight="1">
      <c r="A42" s="36">
        <f t="shared" si="3"/>
        <v>0.5541666666666666</v>
      </c>
      <c r="B42" s="36">
        <f t="shared" si="2"/>
        <v>0.5562499999999999</v>
      </c>
      <c r="C42" s="23" t="s">
        <v>58</v>
      </c>
      <c r="D42" s="11" t="s">
        <v>26</v>
      </c>
      <c r="G42" s="58">
        <v>0.0020833333333333333</v>
      </c>
    </row>
    <row r="43" spans="1:7" ht="15" customHeight="1">
      <c r="A43" s="36">
        <f t="shared" si="3"/>
        <v>0.5562499999999999</v>
      </c>
      <c r="B43" s="36">
        <f t="shared" si="2"/>
        <v>0.5666666666666665</v>
      </c>
      <c r="C43" s="23" t="s">
        <v>59</v>
      </c>
      <c r="D43" s="11"/>
      <c r="E43" s="1">
        <v>5</v>
      </c>
      <c r="F43" s="58">
        <v>0.0020833333333333333</v>
      </c>
      <c r="G43" s="59">
        <v>0.010416666666666666</v>
      </c>
    </row>
    <row r="44" spans="1:7" ht="15" customHeight="1">
      <c r="A44" s="36">
        <f t="shared" si="3"/>
        <v>0.5666666666666665</v>
      </c>
      <c r="B44" s="36">
        <f t="shared" si="2"/>
        <v>0.5687499999999999</v>
      </c>
      <c r="C44" s="8" t="s">
        <v>60</v>
      </c>
      <c r="D44" s="11" t="s">
        <v>27</v>
      </c>
      <c r="G44" s="58">
        <v>0.0020833333333333333</v>
      </c>
    </row>
    <row r="45" spans="1:7" ht="15" customHeight="1">
      <c r="A45" s="36">
        <f t="shared" si="3"/>
        <v>0.5687499999999999</v>
      </c>
      <c r="B45" s="36">
        <f t="shared" si="2"/>
        <v>0.5791666666666665</v>
      </c>
      <c r="C45" s="8" t="s">
        <v>61</v>
      </c>
      <c r="D45" s="11"/>
      <c r="E45" s="1">
        <v>5</v>
      </c>
      <c r="F45" s="58">
        <v>0.0020833333333333333</v>
      </c>
      <c r="G45" s="59">
        <v>0.010416666666666666</v>
      </c>
    </row>
    <row r="46" spans="1:7" ht="15" customHeight="1">
      <c r="A46" s="36">
        <f t="shared" si="3"/>
        <v>0.5791666666666665</v>
      </c>
      <c r="B46" s="36">
        <f t="shared" si="2"/>
        <v>0.5812499999999998</v>
      </c>
      <c r="C46" s="8" t="s">
        <v>60</v>
      </c>
      <c r="D46" s="11" t="s">
        <v>28</v>
      </c>
      <c r="G46" s="58">
        <v>0.0020833333333333333</v>
      </c>
    </row>
    <row r="47" spans="1:7" ht="15" customHeight="1">
      <c r="A47" s="36">
        <f t="shared" si="3"/>
        <v>0.5812499999999998</v>
      </c>
      <c r="B47" s="36">
        <f t="shared" si="2"/>
        <v>0.5916666666666665</v>
      </c>
      <c r="C47" s="8" t="s">
        <v>61</v>
      </c>
      <c r="D47" s="11"/>
      <c r="E47" s="1">
        <v>5</v>
      </c>
      <c r="F47" s="58">
        <v>0.0020833333333333333</v>
      </c>
      <c r="G47" s="59">
        <v>0.010416666666666666</v>
      </c>
    </row>
    <row r="48" spans="1:256" ht="15" customHeight="1">
      <c r="A48" s="135" t="s">
        <v>17</v>
      </c>
      <c r="B48" s="135"/>
      <c r="C48" s="135"/>
      <c r="D48" s="135"/>
      <c r="E48" s="43"/>
      <c r="F48" s="44"/>
      <c r="G48" s="44"/>
      <c r="H48" s="43"/>
      <c r="I48" s="44"/>
      <c r="J48" s="44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</row>
    <row r="49" spans="1:10" s="50" customFormat="1" ht="8.25">
      <c r="A49" s="125"/>
      <c r="B49" s="125"/>
      <c r="C49" s="125"/>
      <c r="D49" s="125"/>
      <c r="E49" s="53"/>
      <c r="F49" s="54"/>
      <c r="G49" s="54"/>
      <c r="H49" s="53"/>
      <c r="I49" s="54"/>
      <c r="J49" s="54"/>
    </row>
    <row r="50" spans="1:4" ht="15" customHeight="1">
      <c r="A50" s="121" t="s">
        <v>53</v>
      </c>
      <c r="B50" s="122"/>
      <c r="C50" s="122"/>
      <c r="D50" s="3">
        <v>1</v>
      </c>
    </row>
    <row r="51" spans="1:10" s="28" customFormat="1" ht="15" customHeight="1">
      <c r="A51" s="78">
        <v>0.513888888888889</v>
      </c>
      <c r="B51" s="39" t="s">
        <v>12</v>
      </c>
      <c r="C51" s="41"/>
      <c r="D51" s="40"/>
      <c r="E51" s="63"/>
      <c r="F51" s="64"/>
      <c r="G51" s="64"/>
      <c r="H51" s="26"/>
      <c r="I51" s="27"/>
      <c r="J51" s="27"/>
    </row>
    <row r="52" spans="1:7" ht="15" customHeight="1">
      <c r="A52" s="36">
        <f>B47</f>
        <v>0.5916666666666665</v>
      </c>
      <c r="B52" s="36">
        <f>A52+G52</f>
        <v>0.5937499999999998</v>
      </c>
      <c r="C52" s="29" t="s">
        <v>58</v>
      </c>
      <c r="D52" s="11"/>
      <c r="G52" s="58">
        <v>0.0020833333333333333</v>
      </c>
    </row>
    <row r="53" spans="1:7" ht="15" customHeight="1">
      <c r="A53" s="36">
        <f>B52</f>
        <v>0.5937499999999998</v>
      </c>
      <c r="B53" s="36">
        <f>A53+G53</f>
        <v>0.5958333333333331</v>
      </c>
      <c r="C53" s="126" t="s">
        <v>59</v>
      </c>
      <c r="D53" s="127"/>
      <c r="E53" s="1">
        <v>1</v>
      </c>
      <c r="F53" s="58"/>
      <c r="G53" s="58">
        <v>0.0020833333333333333</v>
      </c>
    </row>
    <row r="54" spans="1:7" ht="15" customHeight="1">
      <c r="A54" s="36">
        <f>B53</f>
        <v>0.5958333333333331</v>
      </c>
      <c r="B54" s="36">
        <f>A54+G54</f>
        <v>0.5993055555555553</v>
      </c>
      <c r="C54" s="56" t="s">
        <v>203</v>
      </c>
      <c r="D54" s="57"/>
      <c r="F54" s="58"/>
      <c r="G54" s="58">
        <v>0.003472222222222222</v>
      </c>
    </row>
    <row r="55" spans="1:7" ht="15" customHeight="1">
      <c r="A55" s="36">
        <f>B54</f>
        <v>0.5993055555555553</v>
      </c>
      <c r="B55" s="36">
        <f>A55+G55</f>
        <v>0.6013888888888886</v>
      </c>
      <c r="C55" s="8" t="s">
        <v>60</v>
      </c>
      <c r="D55" s="11"/>
      <c r="G55" s="58">
        <v>0.0020833333333333333</v>
      </c>
    </row>
    <row r="56" spans="1:7" ht="15" customHeight="1">
      <c r="A56" s="36">
        <f>B55</f>
        <v>0.6013888888888886</v>
      </c>
      <c r="B56" s="36">
        <f>A56+G56</f>
        <v>0.603472222222222</v>
      </c>
      <c r="C56" s="126" t="s">
        <v>61</v>
      </c>
      <c r="D56" s="127"/>
      <c r="E56" s="1">
        <v>1</v>
      </c>
      <c r="G56" s="58">
        <v>0.0020833333333333333</v>
      </c>
    </row>
    <row r="57" spans="1:10" s="50" customFormat="1" ht="9.75" customHeight="1">
      <c r="A57" s="136"/>
      <c r="B57" s="136"/>
      <c r="C57" s="136"/>
      <c r="D57" s="136"/>
      <c r="E57" s="53"/>
      <c r="F57" s="54"/>
      <c r="G57" s="54"/>
      <c r="H57" s="53"/>
      <c r="I57" s="54"/>
      <c r="J57" s="54"/>
    </row>
    <row r="58" spans="1:7" ht="15.75" customHeight="1">
      <c r="A58" s="121" t="s">
        <v>202</v>
      </c>
      <c r="B58" s="122"/>
      <c r="C58" s="122"/>
      <c r="D58" s="3">
        <v>6</v>
      </c>
      <c r="G58" s="69">
        <v>0.003472222222222222</v>
      </c>
    </row>
    <row r="59" spans="1:7" ht="15.75" customHeight="1">
      <c r="A59" s="36">
        <v>0.607638888888889</v>
      </c>
      <c r="B59" s="36">
        <f>A59+G59</f>
        <v>0.6111111111111112</v>
      </c>
      <c r="C59" s="8" t="s">
        <v>80</v>
      </c>
      <c r="D59" s="11" t="s">
        <v>14</v>
      </c>
      <c r="G59" s="59">
        <v>0.003472222222222222</v>
      </c>
    </row>
    <row r="60" spans="1:7" ht="15.75" customHeight="1">
      <c r="A60" s="36">
        <f>B59</f>
        <v>0.6111111111111112</v>
      </c>
      <c r="B60" s="36">
        <f>A60+G60</f>
        <v>0.6319444444444445</v>
      </c>
      <c r="C60" s="128" t="s">
        <v>81</v>
      </c>
      <c r="D60" s="128"/>
      <c r="E60" s="1">
        <v>6</v>
      </c>
      <c r="G60" s="59">
        <v>0.020833333333333332</v>
      </c>
    </row>
    <row r="61" spans="1:10" s="50" customFormat="1" ht="9.75" customHeight="1">
      <c r="A61" s="129"/>
      <c r="B61" s="129"/>
      <c r="C61" s="129"/>
      <c r="D61" s="129"/>
      <c r="E61" s="53"/>
      <c r="F61" s="54"/>
      <c r="G61" s="54"/>
      <c r="H61" s="53"/>
      <c r="I61" s="54"/>
      <c r="J61" s="54"/>
    </row>
    <row r="62" spans="1:7" ht="15.75" customHeight="1">
      <c r="A62" s="121" t="s">
        <v>78</v>
      </c>
      <c r="B62" s="122"/>
      <c r="C62" s="122"/>
      <c r="D62" s="3">
        <v>6</v>
      </c>
      <c r="G62" s="69">
        <v>0.003472222222222222</v>
      </c>
    </row>
    <row r="63" spans="1:7" ht="15.75" customHeight="1">
      <c r="A63" s="36">
        <v>0.6354166666666666</v>
      </c>
      <c r="B63" s="36">
        <f>A63+G63</f>
        <v>0.6388888888888888</v>
      </c>
      <c r="C63" s="8" t="s">
        <v>82</v>
      </c>
      <c r="D63" s="11" t="s">
        <v>14</v>
      </c>
      <c r="G63" s="59">
        <v>0.003472222222222222</v>
      </c>
    </row>
    <row r="64" spans="1:7" ht="15.75" customHeight="1">
      <c r="A64" s="36">
        <f>B63</f>
        <v>0.6388888888888888</v>
      </c>
      <c r="B64" s="36">
        <f>A64+G64</f>
        <v>0.6597222222222222</v>
      </c>
      <c r="C64" s="128" t="s">
        <v>83</v>
      </c>
      <c r="D64" s="128"/>
      <c r="E64" s="1">
        <v>6</v>
      </c>
      <c r="G64" s="59">
        <v>0.020833333333333332</v>
      </c>
    </row>
    <row r="65" spans="1:4" ht="15.75" customHeight="1">
      <c r="A65" s="121" t="s">
        <v>79</v>
      </c>
      <c r="B65" s="122"/>
      <c r="C65" s="122"/>
      <c r="D65" s="3">
        <v>1</v>
      </c>
    </row>
    <row r="66" spans="1:7" ht="15.75" customHeight="1">
      <c r="A66" s="36">
        <f>B64</f>
        <v>0.6597222222222222</v>
      </c>
      <c r="B66" s="36">
        <f>A66+G66</f>
        <v>0.6631944444444444</v>
      </c>
      <c r="C66" s="8" t="s">
        <v>82</v>
      </c>
      <c r="D66" s="11"/>
      <c r="G66" s="59">
        <v>0.003472222222222222</v>
      </c>
    </row>
    <row r="67" spans="1:7" ht="15.75" customHeight="1">
      <c r="A67" s="36">
        <f>B66</f>
        <v>0.6631944444444444</v>
      </c>
      <c r="B67" s="36">
        <f>A67+G67</f>
        <v>0.6666666666666666</v>
      </c>
      <c r="C67" s="128" t="s">
        <v>83</v>
      </c>
      <c r="D67" s="128"/>
      <c r="E67" s="1">
        <v>1</v>
      </c>
      <c r="G67" s="59">
        <v>0.003472222222222222</v>
      </c>
    </row>
    <row r="68" spans="1:10" s="50" customFormat="1" ht="9.75" customHeight="1">
      <c r="A68" s="137"/>
      <c r="B68" s="137"/>
      <c r="C68" s="137"/>
      <c r="D68" s="137"/>
      <c r="E68" s="53"/>
      <c r="F68" s="54"/>
      <c r="G68" s="54"/>
      <c r="H68" s="53"/>
      <c r="I68" s="54"/>
      <c r="J68" s="54"/>
    </row>
    <row r="69" spans="1:7" ht="15.75" customHeight="1">
      <c r="A69" s="37">
        <f>B67</f>
        <v>0.6666666666666666</v>
      </c>
      <c r="B69" s="37">
        <f>A69+G69</f>
        <v>0.6875</v>
      </c>
      <c r="C69" s="18" t="s">
        <v>10</v>
      </c>
      <c r="D69" s="3"/>
      <c r="G69" s="59">
        <v>0.020833333333333332</v>
      </c>
    </row>
    <row r="70" spans="1:10" s="50" customFormat="1" ht="8.25">
      <c r="A70" s="125"/>
      <c r="B70" s="125"/>
      <c r="C70" s="125"/>
      <c r="D70" s="125"/>
      <c r="E70" s="53"/>
      <c r="F70" s="54"/>
      <c r="G70" s="54"/>
      <c r="H70" s="53"/>
      <c r="I70" s="54"/>
      <c r="J70" s="54"/>
    </row>
    <row r="71" spans="1:4" ht="15" customHeight="1">
      <c r="A71" s="18" t="s">
        <v>7</v>
      </c>
      <c r="B71" s="19"/>
      <c r="C71" s="2"/>
      <c r="D71" s="3" t="s">
        <v>190</v>
      </c>
    </row>
    <row r="72" spans="1:7" ht="15" customHeight="1">
      <c r="A72" s="36">
        <f>B69</f>
        <v>0.6875</v>
      </c>
      <c r="B72" s="36">
        <f aca="true" t="shared" si="4" ref="B72:B77">A72+G72</f>
        <v>0.6902777777777778</v>
      </c>
      <c r="C72" s="8" t="s">
        <v>4</v>
      </c>
      <c r="D72" s="22" t="s">
        <v>13</v>
      </c>
      <c r="G72" s="59">
        <v>0.002777777777777778</v>
      </c>
    </row>
    <row r="73" spans="1:7" ht="15.75">
      <c r="A73" s="36">
        <f>B72</f>
        <v>0.6902777777777778</v>
      </c>
      <c r="B73" s="36">
        <f t="shared" si="4"/>
        <v>0.7076388888888889</v>
      </c>
      <c r="C73" s="8" t="s">
        <v>5</v>
      </c>
      <c r="D73" s="11"/>
      <c r="E73" s="1">
        <v>6</v>
      </c>
      <c r="F73" s="59">
        <v>0.002777777777777778</v>
      </c>
      <c r="G73" s="59">
        <v>0.017361111111111112</v>
      </c>
    </row>
    <row r="74" spans="1:7" ht="15.75">
      <c r="A74" s="36">
        <f>B73</f>
        <v>0.7076388888888889</v>
      </c>
      <c r="B74" s="36">
        <f t="shared" si="4"/>
        <v>0.7104166666666667</v>
      </c>
      <c r="C74" s="8" t="s">
        <v>84</v>
      </c>
      <c r="D74" s="11" t="s">
        <v>41</v>
      </c>
      <c r="G74" s="59">
        <v>0.002777777777777778</v>
      </c>
    </row>
    <row r="75" spans="1:7" ht="15.75">
      <c r="A75" s="36">
        <f>B74</f>
        <v>0.7104166666666667</v>
      </c>
      <c r="B75" s="36">
        <f t="shared" si="4"/>
        <v>0.7277777777777779</v>
      </c>
      <c r="C75" s="8" t="s">
        <v>5</v>
      </c>
      <c r="D75" s="11"/>
      <c r="E75" s="1">
        <v>6</v>
      </c>
      <c r="F75" s="59">
        <v>0.002777777777777778</v>
      </c>
      <c r="G75" s="59">
        <v>0.017361111111111112</v>
      </c>
    </row>
    <row r="76" spans="1:7" ht="15" customHeight="1">
      <c r="A76" s="36">
        <f>B75</f>
        <v>0.7277777777777779</v>
      </c>
      <c r="B76" s="36">
        <f t="shared" si="4"/>
        <v>0.7305555555555556</v>
      </c>
      <c r="C76" s="8" t="s">
        <v>6</v>
      </c>
      <c r="D76" s="11" t="s">
        <v>189</v>
      </c>
      <c r="G76" s="59">
        <v>0.002777777777777778</v>
      </c>
    </row>
    <row r="77" spans="1:7" ht="15.75">
      <c r="A77" s="36">
        <f>B76</f>
        <v>0.7305555555555556</v>
      </c>
      <c r="B77" s="36">
        <f t="shared" si="4"/>
        <v>0.7444444444444445</v>
      </c>
      <c r="C77" s="8" t="s">
        <v>5</v>
      </c>
      <c r="D77" s="11"/>
      <c r="E77" s="1">
        <v>5</v>
      </c>
      <c r="F77" s="59">
        <v>0.002777777777777778</v>
      </c>
      <c r="G77" s="59">
        <v>0.013888888888888888</v>
      </c>
    </row>
    <row r="78" spans="1:10" s="50" customFormat="1" ht="8.25">
      <c r="A78" s="125"/>
      <c r="B78" s="125"/>
      <c r="C78" s="125"/>
      <c r="D78" s="125"/>
      <c r="E78" s="53"/>
      <c r="F78" s="54"/>
      <c r="G78" s="54"/>
      <c r="H78" s="53"/>
      <c r="I78" s="54"/>
      <c r="J78" s="54"/>
    </row>
    <row r="79" spans="1:7" ht="15" customHeight="1">
      <c r="A79" s="121" t="s">
        <v>85</v>
      </c>
      <c r="B79" s="122"/>
      <c r="C79" s="122"/>
      <c r="D79" s="3" t="s">
        <v>24</v>
      </c>
      <c r="G79" s="69">
        <v>0.003472222222222222</v>
      </c>
    </row>
    <row r="80" spans="1:7" ht="15" customHeight="1">
      <c r="A80" s="36">
        <v>0.75</v>
      </c>
      <c r="B80" s="36">
        <f>A80+G80</f>
        <v>0.7534722222222222</v>
      </c>
      <c r="C80" s="8" t="s">
        <v>4</v>
      </c>
      <c r="D80" s="11" t="s">
        <v>25</v>
      </c>
      <c r="G80" s="59">
        <v>0.003472222222222222</v>
      </c>
    </row>
    <row r="81" spans="1:7" ht="15" customHeight="1">
      <c r="A81" s="36">
        <f>B80</f>
        <v>0.7534722222222222</v>
      </c>
      <c r="B81" s="36">
        <f>A81+G81</f>
        <v>0.7708333333333334</v>
      </c>
      <c r="C81" s="8" t="s">
        <v>5</v>
      </c>
      <c r="D81" s="11"/>
      <c r="E81" s="1">
        <v>5</v>
      </c>
      <c r="G81" s="59">
        <v>0.017361111111111112</v>
      </c>
    </row>
    <row r="82" spans="1:7" ht="15" customHeight="1">
      <c r="A82" s="36">
        <f>B81</f>
        <v>0.7708333333333334</v>
      </c>
      <c r="B82" s="36">
        <f>A82+G82</f>
        <v>0.7743055555555556</v>
      </c>
      <c r="C82" s="8" t="s">
        <v>6</v>
      </c>
      <c r="D82" s="11" t="s">
        <v>26</v>
      </c>
      <c r="G82" s="59">
        <v>0.003472222222222222</v>
      </c>
    </row>
    <row r="83" spans="1:7" ht="15.75">
      <c r="A83" s="36">
        <f>B82</f>
        <v>0.7743055555555556</v>
      </c>
      <c r="B83" s="36">
        <f>A83+G83</f>
        <v>0.7916666666666667</v>
      </c>
      <c r="C83" s="8" t="s">
        <v>5</v>
      </c>
      <c r="D83" s="11"/>
      <c r="E83" s="1">
        <v>5</v>
      </c>
      <c r="G83" s="59">
        <v>0.017361111111111112</v>
      </c>
    </row>
    <row r="84" spans="1:10" s="50" customFormat="1" ht="8.25">
      <c r="A84" s="125"/>
      <c r="B84" s="125"/>
      <c r="C84" s="125"/>
      <c r="D84" s="125"/>
      <c r="E84" s="53"/>
      <c r="F84" s="54"/>
      <c r="G84" s="54"/>
      <c r="H84" s="53"/>
      <c r="I84" s="54"/>
      <c r="J84" s="54"/>
    </row>
    <row r="85" spans="1:4" ht="15" customHeight="1">
      <c r="A85" s="121" t="s">
        <v>86</v>
      </c>
      <c r="B85" s="122"/>
      <c r="C85" s="122"/>
      <c r="D85" s="3">
        <v>1</v>
      </c>
    </row>
    <row r="86" spans="1:7" ht="15.75">
      <c r="A86" s="36">
        <f>B83</f>
        <v>0.7916666666666667</v>
      </c>
      <c r="B86" s="36">
        <f>A86+G86</f>
        <v>0.795138888888889</v>
      </c>
      <c r="C86" s="8" t="s">
        <v>87</v>
      </c>
      <c r="D86" s="12"/>
      <c r="G86" s="59">
        <v>0.003472222222222222</v>
      </c>
    </row>
    <row r="87" spans="1:7" ht="15.75">
      <c r="A87" s="36">
        <f>B86</f>
        <v>0.795138888888889</v>
      </c>
      <c r="B87" s="36">
        <f>A87+G87</f>
        <v>0.7986111111111112</v>
      </c>
      <c r="C87" s="8" t="s">
        <v>5</v>
      </c>
      <c r="D87" s="10"/>
      <c r="G87" s="59">
        <v>0.003472222222222222</v>
      </c>
    </row>
    <row r="88" spans="1:7" ht="15.75">
      <c r="A88" s="121" t="s">
        <v>34</v>
      </c>
      <c r="B88" s="122"/>
      <c r="C88" s="122"/>
      <c r="D88" s="3">
        <v>6</v>
      </c>
      <c r="G88" s="69">
        <v>0.003472222222222222</v>
      </c>
    </row>
    <row r="89" spans="1:7" ht="15" customHeight="1">
      <c r="A89" s="36">
        <v>0.8020833333333334</v>
      </c>
      <c r="B89" s="36">
        <f>A89+G89</f>
        <v>0.8055555555555556</v>
      </c>
      <c r="C89" s="8" t="s">
        <v>193</v>
      </c>
      <c r="D89" s="11"/>
      <c r="G89" s="59">
        <v>0.003472222222222222</v>
      </c>
    </row>
    <row r="90" spans="1:7" ht="15" customHeight="1">
      <c r="A90" s="36">
        <f>B89</f>
        <v>0.8055555555555556</v>
      </c>
      <c r="B90" s="36">
        <f>A90+G90</f>
        <v>0.826388888888889</v>
      </c>
      <c r="C90" s="8" t="s">
        <v>8</v>
      </c>
      <c r="D90" s="11"/>
      <c r="E90" s="1">
        <v>6</v>
      </c>
      <c r="G90" s="59">
        <v>0.020833333333333332</v>
      </c>
    </row>
    <row r="91" spans="1:7" ht="15.75">
      <c r="A91" s="121" t="s">
        <v>88</v>
      </c>
      <c r="B91" s="122"/>
      <c r="C91" s="122"/>
      <c r="D91" s="3">
        <v>6</v>
      </c>
      <c r="G91" s="69">
        <v>0.003472222222222222</v>
      </c>
    </row>
    <row r="92" spans="1:7" ht="15" customHeight="1">
      <c r="A92" s="36">
        <v>0.8298611111111112</v>
      </c>
      <c r="B92" s="36">
        <f>A92+G92</f>
        <v>0.8333333333333334</v>
      </c>
      <c r="C92" s="8" t="s">
        <v>35</v>
      </c>
      <c r="D92" s="11"/>
      <c r="G92" s="59">
        <v>0.003472222222222222</v>
      </c>
    </row>
    <row r="93" spans="1:7" ht="15" customHeight="1">
      <c r="A93" s="36">
        <f>B92</f>
        <v>0.8333333333333334</v>
      </c>
      <c r="B93" s="36">
        <f>A93+G93</f>
        <v>0.8541666666666667</v>
      </c>
      <c r="C93" s="8" t="s">
        <v>36</v>
      </c>
      <c r="D93" s="11"/>
      <c r="E93" s="1">
        <v>6</v>
      </c>
      <c r="G93" s="59">
        <v>0.020833333333333332</v>
      </c>
    </row>
    <row r="94" spans="1:4" ht="15" customHeight="1">
      <c r="A94" s="121" t="s">
        <v>89</v>
      </c>
      <c r="B94" s="122"/>
      <c r="C94" s="122"/>
      <c r="D94" s="3">
        <v>1</v>
      </c>
    </row>
    <row r="95" spans="1:7" ht="15" customHeight="1">
      <c r="A95" s="36">
        <f>B93</f>
        <v>0.8541666666666667</v>
      </c>
      <c r="B95" s="36">
        <f>A95+G95</f>
        <v>0.857638888888889</v>
      </c>
      <c r="C95" s="8" t="s">
        <v>35</v>
      </c>
      <c r="D95" s="24"/>
      <c r="G95" s="59">
        <v>0.003472222222222222</v>
      </c>
    </row>
    <row r="96" spans="1:7" ht="15" customHeight="1">
      <c r="A96" s="36">
        <f>B95</f>
        <v>0.857638888888889</v>
      </c>
      <c r="B96" s="36">
        <f>A96+G96</f>
        <v>0.8611111111111112</v>
      </c>
      <c r="C96" s="8" t="s">
        <v>36</v>
      </c>
      <c r="D96" s="24"/>
      <c r="G96" s="59">
        <v>0.003472222222222222</v>
      </c>
    </row>
    <row r="97" spans="1:4" ht="15" customHeight="1">
      <c r="A97" s="37">
        <v>0.8645833333333334</v>
      </c>
      <c r="B97" s="37"/>
      <c r="C97" s="21" t="s">
        <v>9</v>
      </c>
      <c r="D97" s="3"/>
    </row>
    <row r="98" spans="1:3" ht="15" customHeight="1">
      <c r="A98" s="4"/>
      <c r="B98" s="4"/>
      <c r="C98" s="5"/>
    </row>
    <row r="99" spans="1:4" ht="15.75">
      <c r="A99" s="4"/>
      <c r="B99" s="4"/>
      <c r="C99" s="5"/>
      <c r="D99" s="4"/>
    </row>
    <row r="100" spans="1:4" ht="15.75">
      <c r="A100" s="4"/>
      <c r="B100" s="4"/>
      <c r="C100" s="5"/>
      <c r="D100" s="4"/>
    </row>
    <row r="101" spans="1:4" ht="7.5" customHeight="1">
      <c r="A101" s="4"/>
      <c r="B101" s="4"/>
      <c r="C101" s="5"/>
      <c r="D101" s="4"/>
    </row>
    <row r="102" spans="1:4" ht="15" customHeight="1">
      <c r="A102" s="4"/>
      <c r="B102" s="4"/>
      <c r="C102" s="5"/>
      <c r="D102" s="4"/>
    </row>
    <row r="103" spans="1:4" ht="15.75">
      <c r="A103" s="4"/>
      <c r="B103" s="4"/>
      <c r="C103" s="5"/>
      <c r="D103" s="4"/>
    </row>
    <row r="104" spans="1:4" ht="15.75">
      <c r="A104" s="4"/>
      <c r="B104" s="4"/>
      <c r="C104" s="5"/>
      <c r="D104" s="4"/>
    </row>
    <row r="105" spans="1:4" ht="15" customHeight="1">
      <c r="A105" s="4"/>
      <c r="B105" s="4"/>
      <c r="C105" s="5"/>
      <c r="D105" s="4"/>
    </row>
    <row r="106" spans="1:4" ht="15" customHeight="1">
      <c r="A106" s="4"/>
      <c r="B106" s="4"/>
      <c r="C106" s="5"/>
      <c r="D106" s="4"/>
    </row>
    <row r="107" spans="1:4" ht="15" customHeight="1">
      <c r="A107" s="4"/>
      <c r="B107" s="4"/>
      <c r="C107" s="5"/>
      <c r="D107" s="4"/>
    </row>
    <row r="108" spans="1:4" ht="15.75">
      <c r="A108" s="4"/>
      <c r="B108" s="4"/>
      <c r="C108" s="5"/>
      <c r="D108" s="4"/>
    </row>
    <row r="109" spans="1:4" ht="15.75">
      <c r="A109" s="4"/>
      <c r="B109" s="4"/>
      <c r="C109" s="5"/>
      <c r="D109" s="4"/>
    </row>
    <row r="110" spans="1:4" ht="15.75">
      <c r="A110" s="4"/>
      <c r="B110" s="4"/>
      <c r="C110" s="5"/>
      <c r="D110" s="4"/>
    </row>
    <row r="111" spans="1:4" ht="25.5" customHeight="1">
      <c r="A111" s="4"/>
      <c r="B111" s="4"/>
      <c r="C111" s="5"/>
      <c r="D111" s="4"/>
    </row>
    <row r="112" spans="1:4" ht="15.75">
      <c r="A112" s="4"/>
      <c r="B112" s="4"/>
      <c r="C112" s="5"/>
      <c r="D112" s="4"/>
    </row>
    <row r="113" spans="1:4" ht="15.75">
      <c r="A113" s="4"/>
      <c r="B113" s="4"/>
      <c r="C113" s="5"/>
      <c r="D113" s="4"/>
    </row>
    <row r="114" spans="1:4" ht="15.75">
      <c r="A114" s="4"/>
      <c r="B114" s="4"/>
      <c r="C114" s="5"/>
      <c r="D114" s="4"/>
    </row>
    <row r="115" spans="1:4" ht="15.75">
      <c r="A115" s="4"/>
      <c r="B115" s="4"/>
      <c r="C115" s="5"/>
      <c r="D115" s="4"/>
    </row>
    <row r="116" spans="1:4" ht="7.5" customHeight="1">
      <c r="A116" s="4"/>
      <c r="B116" s="4"/>
      <c r="C116" s="5"/>
      <c r="D116" s="4"/>
    </row>
    <row r="117" spans="1:4" ht="15" customHeight="1">
      <c r="A117" s="4"/>
      <c r="B117" s="4"/>
      <c r="C117" s="5"/>
      <c r="D117" s="4"/>
    </row>
    <row r="118" spans="1:4" ht="15.75">
      <c r="A118" s="4"/>
      <c r="B118" s="4"/>
      <c r="C118" s="5"/>
      <c r="D118" s="4"/>
    </row>
    <row r="119" spans="1:4" ht="15.75">
      <c r="A119" s="4"/>
      <c r="B119" s="4"/>
      <c r="C119" s="5"/>
      <c r="D119" s="4"/>
    </row>
    <row r="120" spans="1:4" ht="7.5" customHeight="1">
      <c r="A120" s="4"/>
      <c r="B120" s="4"/>
      <c r="C120" s="5"/>
      <c r="D120" s="4"/>
    </row>
    <row r="121" spans="1:4" ht="15.75">
      <c r="A121" s="4"/>
      <c r="B121" s="4"/>
      <c r="C121" s="5"/>
      <c r="D121" s="4"/>
    </row>
    <row r="122" spans="1:4" ht="15" customHeight="1">
      <c r="A122" s="4"/>
      <c r="B122" s="4"/>
      <c r="C122" s="5"/>
      <c r="D122" s="4"/>
    </row>
    <row r="123" spans="1:4" ht="15.75">
      <c r="A123" s="4"/>
      <c r="B123" s="4"/>
      <c r="C123" s="5"/>
      <c r="D123" s="4"/>
    </row>
    <row r="124" spans="1:4" ht="15.75">
      <c r="A124" s="4"/>
      <c r="B124" s="4"/>
      <c r="C124" s="5"/>
      <c r="D124" s="4"/>
    </row>
    <row r="125" spans="1:4" ht="9" customHeight="1">
      <c r="A125" s="4"/>
      <c r="B125" s="4"/>
      <c r="C125" s="5"/>
      <c r="D125" s="4"/>
    </row>
    <row r="126" spans="1:4" ht="15.75">
      <c r="A126" s="4"/>
      <c r="B126" s="4"/>
      <c r="C126" s="5"/>
      <c r="D126" s="4"/>
    </row>
    <row r="127" spans="1:4" ht="15.75">
      <c r="A127" s="4"/>
      <c r="B127" s="4"/>
      <c r="C127" s="5"/>
      <c r="D127" s="4"/>
    </row>
    <row r="128" spans="1:4" ht="15.75">
      <c r="A128" s="4"/>
      <c r="B128" s="4"/>
      <c r="C128" s="5"/>
      <c r="D128" s="4"/>
    </row>
    <row r="129" spans="1:4" ht="15.75">
      <c r="A129" s="4"/>
      <c r="B129" s="4"/>
      <c r="C129" s="5"/>
      <c r="D129" s="4"/>
    </row>
    <row r="130" spans="1:4" ht="15.75">
      <c r="A130" s="4"/>
      <c r="B130" s="4"/>
      <c r="C130" s="5"/>
      <c r="D130" s="4"/>
    </row>
    <row r="131" ht="15.75">
      <c r="D131" s="4"/>
    </row>
  </sheetData>
  <sheetProtection/>
  <mergeCells count="46">
    <mergeCell ref="C33:D33"/>
    <mergeCell ref="C34:D34"/>
    <mergeCell ref="A70:D70"/>
    <mergeCell ref="A68:D68"/>
    <mergeCell ref="A61:D61"/>
    <mergeCell ref="C67:D67"/>
    <mergeCell ref="A65:C65"/>
    <mergeCell ref="A85:C85"/>
    <mergeCell ref="A94:C94"/>
    <mergeCell ref="C64:D64"/>
    <mergeCell ref="A19:D19"/>
    <mergeCell ref="A48:D48"/>
    <mergeCell ref="A58:C58"/>
    <mergeCell ref="A20:D20"/>
    <mergeCell ref="A25:D25"/>
    <mergeCell ref="A30:D30"/>
    <mergeCell ref="A37:D37"/>
    <mergeCell ref="A49:D49"/>
    <mergeCell ref="A57:D57"/>
    <mergeCell ref="C29:D29"/>
    <mergeCell ref="C24:D24"/>
    <mergeCell ref="A38:C38"/>
    <mergeCell ref="B39:C39"/>
    <mergeCell ref="A21:C21"/>
    <mergeCell ref="B22:C22"/>
    <mergeCell ref="A50:C50"/>
    <mergeCell ref="A5:C5"/>
    <mergeCell ref="A3:B3"/>
    <mergeCell ref="A4:D4"/>
    <mergeCell ref="A1:D1"/>
    <mergeCell ref="C3:D3"/>
    <mergeCell ref="A2:D2"/>
    <mergeCell ref="A31:C31"/>
    <mergeCell ref="A91:C91"/>
    <mergeCell ref="A88:C88"/>
    <mergeCell ref="A79:C79"/>
    <mergeCell ref="A26:C26"/>
    <mergeCell ref="B27:C27"/>
    <mergeCell ref="B32:C32"/>
    <mergeCell ref="A62:C62"/>
    <mergeCell ref="A84:D84"/>
    <mergeCell ref="C56:D56"/>
    <mergeCell ref="C53:D53"/>
    <mergeCell ref="A78:D78"/>
    <mergeCell ref="C60:D60"/>
    <mergeCell ref="A35:D35"/>
  </mergeCells>
  <printOptions/>
  <pageMargins left="0.75" right="0.75" top="1" bottom="1" header="0.5" footer="0.5"/>
  <pageSetup orientation="portrait" paperSize="9" r:id="rId1"/>
  <headerFooter>
    <oddFooter>&amp;CTijdschema danswedstrijd zaterdag 28 mei 2016 blz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31">
      <selection activeCell="A1" sqref="A1:IV2"/>
    </sheetView>
  </sheetViews>
  <sheetFormatPr defaultColWidth="11.00390625" defaultRowHeight="15.75"/>
  <cols>
    <col min="1" max="2" width="11.00390625" style="0" customWidth="1"/>
    <col min="3" max="3" width="34.50390625" style="0" customWidth="1"/>
    <col min="4" max="4" width="24.125" style="0" customWidth="1"/>
    <col min="5" max="5" width="7.125" style="0" hidden="1" customWidth="1"/>
    <col min="6" max="6" width="7.50390625" style="0" hidden="1" customWidth="1"/>
    <col min="7" max="7" width="0" style="0" hidden="1" customWidth="1"/>
  </cols>
  <sheetData>
    <row r="1" spans="1:4" ht="15.75">
      <c r="A1" s="138" t="s">
        <v>194</v>
      </c>
      <c r="B1" s="138"/>
      <c r="C1" s="138"/>
      <c r="D1" s="138"/>
    </row>
    <row r="2" spans="1:4" ht="15.75">
      <c r="A2" s="130" t="s">
        <v>210</v>
      </c>
      <c r="B2" s="130"/>
      <c r="C2" s="130" t="s">
        <v>2</v>
      </c>
      <c r="D2" s="130"/>
    </row>
    <row r="3" spans="1:4" s="50" customFormat="1" ht="8.25">
      <c r="A3" s="131"/>
      <c r="B3" s="131"/>
      <c r="C3" s="131"/>
      <c r="D3" s="131"/>
    </row>
    <row r="4" spans="1:4" ht="15.75">
      <c r="A4" s="13" t="s">
        <v>18</v>
      </c>
      <c r="B4" s="14"/>
      <c r="C4" s="15"/>
      <c r="D4" s="3" t="s">
        <v>214</v>
      </c>
    </row>
    <row r="5" spans="1:7" ht="15.75">
      <c r="A5" s="38">
        <v>0.3645833333333333</v>
      </c>
      <c r="B5" s="48" t="s">
        <v>19</v>
      </c>
      <c r="C5" s="17"/>
      <c r="D5" s="11">
        <v>17</v>
      </c>
      <c r="E5" s="70"/>
      <c r="F5" s="70"/>
      <c r="G5" s="70"/>
    </row>
    <row r="6" spans="1:7" ht="15.75">
      <c r="A6" s="36">
        <v>0.3854166666666667</v>
      </c>
      <c r="B6" s="36">
        <f>A6+G6</f>
        <v>0.3875</v>
      </c>
      <c r="C6" s="6" t="s">
        <v>20</v>
      </c>
      <c r="D6" s="22" t="s">
        <v>13</v>
      </c>
      <c r="G6" s="60">
        <v>0.0020833333333333333</v>
      </c>
    </row>
    <row r="7" spans="1:7" ht="15.75">
      <c r="A7" s="36">
        <f>B6</f>
        <v>0.3875</v>
      </c>
      <c r="B7" s="36">
        <f aca="true" t="shared" si="0" ref="B7:B17">A7+G7</f>
        <v>0.4</v>
      </c>
      <c r="C7" s="8" t="s">
        <v>21</v>
      </c>
      <c r="D7" s="11"/>
      <c r="E7">
        <v>6</v>
      </c>
      <c r="F7" s="60">
        <v>0.0020833333333333333</v>
      </c>
      <c r="G7" s="60">
        <v>0.012499999999999999</v>
      </c>
    </row>
    <row r="8" spans="1:7" ht="15.75">
      <c r="A8" s="36">
        <f aca="true" t="shared" si="1" ref="A8:A17">B7</f>
        <v>0.4</v>
      </c>
      <c r="B8" s="36">
        <f t="shared" si="0"/>
        <v>0.40208333333333335</v>
      </c>
      <c r="C8" s="8" t="s">
        <v>20</v>
      </c>
      <c r="D8" s="11" t="s">
        <v>41</v>
      </c>
      <c r="G8" s="60">
        <v>0.0020833333333333333</v>
      </c>
    </row>
    <row r="9" spans="1:7" ht="15.75">
      <c r="A9" s="36">
        <f t="shared" si="1"/>
        <v>0.40208333333333335</v>
      </c>
      <c r="B9" s="36">
        <f t="shared" si="0"/>
        <v>0.41458333333333336</v>
      </c>
      <c r="C9" s="8" t="s">
        <v>21</v>
      </c>
      <c r="D9" s="11"/>
      <c r="E9">
        <v>6</v>
      </c>
      <c r="F9" s="60">
        <v>0.0020833333333333333</v>
      </c>
      <c r="G9" s="60">
        <v>0.012499999999999999</v>
      </c>
    </row>
    <row r="10" spans="1:7" ht="15.75">
      <c r="A10" s="36">
        <f t="shared" si="1"/>
        <v>0.41458333333333336</v>
      </c>
      <c r="B10" s="36">
        <f t="shared" si="0"/>
        <v>0.4166666666666667</v>
      </c>
      <c r="C10" s="8" t="s">
        <v>20</v>
      </c>
      <c r="D10" s="11" t="s">
        <v>215</v>
      </c>
      <c r="G10" s="60">
        <v>0.0020833333333333333</v>
      </c>
    </row>
    <row r="11" spans="1:7" ht="15.75">
      <c r="A11" s="36">
        <f t="shared" si="1"/>
        <v>0.4166666666666667</v>
      </c>
      <c r="B11" s="36">
        <f t="shared" si="0"/>
        <v>0.42708333333333337</v>
      </c>
      <c r="C11" s="8" t="s">
        <v>21</v>
      </c>
      <c r="D11" s="11"/>
      <c r="E11">
        <v>5</v>
      </c>
      <c r="F11" s="60">
        <v>0.0020833333333333333</v>
      </c>
      <c r="G11" s="60">
        <v>0.010416666666666666</v>
      </c>
    </row>
    <row r="12" spans="1:7" ht="15.75">
      <c r="A12" s="36">
        <f t="shared" si="1"/>
        <v>0.42708333333333337</v>
      </c>
      <c r="B12" s="36">
        <f t="shared" si="0"/>
        <v>0.4291666666666667</v>
      </c>
      <c r="C12" s="8" t="s">
        <v>22</v>
      </c>
      <c r="D12" s="11" t="s">
        <v>16</v>
      </c>
      <c r="G12" s="60">
        <v>0.0020833333333333333</v>
      </c>
    </row>
    <row r="13" spans="1:7" ht="15.75">
      <c r="A13" s="36">
        <f t="shared" si="1"/>
        <v>0.4291666666666667</v>
      </c>
      <c r="B13" s="36">
        <f t="shared" si="0"/>
        <v>0.4416666666666667</v>
      </c>
      <c r="C13" s="8" t="s">
        <v>23</v>
      </c>
      <c r="D13" s="11"/>
      <c r="E13">
        <v>6</v>
      </c>
      <c r="F13" s="60">
        <v>0.0020833333333333333</v>
      </c>
      <c r="G13" s="60">
        <v>0.012499999999999999</v>
      </c>
    </row>
    <row r="14" spans="1:7" ht="15.75">
      <c r="A14" s="36">
        <f t="shared" si="1"/>
        <v>0.4416666666666667</v>
      </c>
      <c r="B14" s="36">
        <f t="shared" si="0"/>
        <v>0.44375000000000003</v>
      </c>
      <c r="C14" s="8" t="s">
        <v>22</v>
      </c>
      <c r="D14" s="11" t="s">
        <v>42</v>
      </c>
      <c r="G14" s="60">
        <v>0.0020833333333333333</v>
      </c>
    </row>
    <row r="15" spans="1:7" ht="15.75">
      <c r="A15" s="36">
        <f t="shared" si="1"/>
        <v>0.44375000000000003</v>
      </c>
      <c r="B15" s="36">
        <f t="shared" si="0"/>
        <v>0.45625000000000004</v>
      </c>
      <c r="C15" s="8" t="s">
        <v>23</v>
      </c>
      <c r="D15" s="11"/>
      <c r="E15">
        <v>6</v>
      </c>
      <c r="F15" s="60">
        <v>0.0020833333333333333</v>
      </c>
      <c r="G15" s="60">
        <v>0.012499999999999999</v>
      </c>
    </row>
    <row r="16" spans="1:7" ht="15.75">
      <c r="A16" s="36">
        <f t="shared" si="1"/>
        <v>0.45625000000000004</v>
      </c>
      <c r="B16" s="36">
        <f t="shared" si="0"/>
        <v>0.45833333333333337</v>
      </c>
      <c r="C16" s="8" t="s">
        <v>22</v>
      </c>
      <c r="D16" s="11" t="s">
        <v>216</v>
      </c>
      <c r="G16" s="60">
        <v>0.0020833333333333333</v>
      </c>
    </row>
    <row r="17" spans="1:7" ht="15.75">
      <c r="A17" s="36">
        <f t="shared" si="1"/>
        <v>0.45833333333333337</v>
      </c>
      <c r="B17" s="36">
        <f t="shared" si="0"/>
        <v>0.46875000000000006</v>
      </c>
      <c r="C17" s="8" t="s">
        <v>23</v>
      </c>
      <c r="D17" s="11"/>
      <c r="E17">
        <v>5</v>
      </c>
      <c r="F17" s="60">
        <v>0.0020833333333333333</v>
      </c>
      <c r="G17" s="60">
        <v>0.010416666666666666</v>
      </c>
    </row>
    <row r="18" spans="1:4" ht="15.75">
      <c r="A18" s="134" t="s">
        <v>17</v>
      </c>
      <c r="B18" s="134"/>
      <c r="C18" s="134"/>
      <c r="D18" s="134"/>
    </row>
    <row r="19" spans="1:4" s="50" customFormat="1" ht="8.25">
      <c r="A19" s="137"/>
      <c r="B19" s="137"/>
      <c r="C19" s="137"/>
      <c r="D19" s="137"/>
    </row>
    <row r="20" spans="1:7" ht="15.75">
      <c r="A20" s="121" t="s">
        <v>51</v>
      </c>
      <c r="B20" s="122"/>
      <c r="C20" s="122"/>
      <c r="D20" s="3" t="s">
        <v>188</v>
      </c>
      <c r="G20" s="71">
        <v>0.003472222222222222</v>
      </c>
    </row>
    <row r="21" spans="1:7" s="28" customFormat="1" ht="15.75">
      <c r="A21" s="79">
        <v>0.4479166666666667</v>
      </c>
      <c r="B21" s="143" t="s">
        <v>204</v>
      </c>
      <c r="C21" s="143"/>
      <c r="D21" s="73">
        <v>17</v>
      </c>
      <c r="G21" s="74"/>
    </row>
    <row r="22" spans="1:7" ht="15.75">
      <c r="A22" s="36">
        <v>0.47222222222222227</v>
      </c>
      <c r="B22" s="36">
        <f aca="true" t="shared" si="2" ref="B22:B27">A22+G22</f>
        <v>0.4743055555555556</v>
      </c>
      <c r="C22" s="46" t="s">
        <v>62</v>
      </c>
      <c r="D22" s="11" t="s">
        <v>13</v>
      </c>
      <c r="G22" s="72">
        <v>0.0020833333333333333</v>
      </c>
    </row>
    <row r="23" spans="1:7" ht="15.75">
      <c r="A23" s="36">
        <f>B22</f>
        <v>0.4743055555555556</v>
      </c>
      <c r="B23" s="36">
        <f t="shared" si="2"/>
        <v>0.4868055555555556</v>
      </c>
      <c r="C23" s="46" t="s">
        <v>63</v>
      </c>
      <c r="D23" s="11"/>
      <c r="E23">
        <v>6</v>
      </c>
      <c r="F23" s="72">
        <v>0.0020833333333333333</v>
      </c>
      <c r="G23" s="60">
        <v>0.012499999999999999</v>
      </c>
    </row>
    <row r="24" spans="1:7" ht="15.75">
      <c r="A24" s="36">
        <f>B23</f>
        <v>0.4868055555555556</v>
      </c>
      <c r="B24" s="36">
        <f t="shared" si="2"/>
        <v>0.48888888888888893</v>
      </c>
      <c r="C24" s="46" t="s">
        <v>62</v>
      </c>
      <c r="D24" s="11" t="s">
        <v>41</v>
      </c>
      <c r="G24" s="72">
        <v>0.0020833333333333333</v>
      </c>
    </row>
    <row r="25" spans="1:7" ht="15.75">
      <c r="A25" s="36">
        <f>B24</f>
        <v>0.48888888888888893</v>
      </c>
      <c r="B25" s="36">
        <f t="shared" si="2"/>
        <v>0.5013888888888889</v>
      </c>
      <c r="C25" s="46" t="s">
        <v>63</v>
      </c>
      <c r="D25" s="11"/>
      <c r="E25">
        <v>6</v>
      </c>
      <c r="F25" s="72">
        <v>0.0020833333333333333</v>
      </c>
      <c r="G25" s="60">
        <v>0.012499999999999999</v>
      </c>
    </row>
    <row r="26" spans="1:7" ht="15.75">
      <c r="A26" s="36">
        <f>B25</f>
        <v>0.5013888888888889</v>
      </c>
      <c r="B26" s="36">
        <f t="shared" si="2"/>
        <v>0.5034722222222222</v>
      </c>
      <c r="C26" s="46" t="s">
        <v>62</v>
      </c>
      <c r="D26" s="11" t="s">
        <v>189</v>
      </c>
      <c r="G26" s="72">
        <v>0.0020833333333333333</v>
      </c>
    </row>
    <row r="27" spans="1:7" ht="15.75">
      <c r="A27" s="36">
        <f>B26</f>
        <v>0.5034722222222222</v>
      </c>
      <c r="B27" s="36">
        <f t="shared" si="2"/>
        <v>0.5138888888888888</v>
      </c>
      <c r="C27" s="46" t="s">
        <v>63</v>
      </c>
      <c r="D27" s="11"/>
      <c r="E27">
        <v>5</v>
      </c>
      <c r="F27" s="72">
        <v>0.0020833333333333333</v>
      </c>
      <c r="G27" s="60">
        <v>0.010416666666666666</v>
      </c>
    </row>
    <row r="28" spans="1:4" s="50" customFormat="1" ht="8.25">
      <c r="A28" s="142"/>
      <c r="B28" s="142"/>
      <c r="C28" s="142"/>
      <c r="D28" s="142"/>
    </row>
    <row r="29" spans="1:7" s="50" customFormat="1" ht="15" customHeight="1">
      <c r="A29" s="121" t="s">
        <v>43</v>
      </c>
      <c r="B29" s="122"/>
      <c r="C29" s="122"/>
      <c r="D29" s="3"/>
      <c r="E29"/>
      <c r="F29"/>
      <c r="G29"/>
    </row>
    <row r="30" spans="1:7" s="50" customFormat="1" ht="15" customHeight="1">
      <c r="A30" s="36">
        <v>0.517361111111111</v>
      </c>
      <c r="B30" s="36">
        <f>A30+G30</f>
        <v>0.5194444444444444</v>
      </c>
      <c r="C30" s="46" t="s">
        <v>64</v>
      </c>
      <c r="D30" s="11" t="s">
        <v>15</v>
      </c>
      <c r="E30"/>
      <c r="F30"/>
      <c r="G30" s="72">
        <v>0.0020833333333333333</v>
      </c>
    </row>
    <row r="31" spans="1:7" s="50" customFormat="1" ht="15" customHeight="1">
      <c r="A31" s="36">
        <f>B30</f>
        <v>0.5194444444444444</v>
      </c>
      <c r="B31" s="36">
        <f>A31+G31</f>
        <v>0.5277777777777777</v>
      </c>
      <c r="C31" s="46" t="s">
        <v>65</v>
      </c>
      <c r="D31" s="11"/>
      <c r="E31">
        <v>4</v>
      </c>
      <c r="F31" s="72">
        <v>0.0020833333333333333</v>
      </c>
      <c r="G31" s="60">
        <v>0.008333333333333333</v>
      </c>
    </row>
    <row r="32" spans="1:4" s="50" customFormat="1" ht="9" customHeight="1">
      <c r="A32" s="144"/>
      <c r="B32" s="144"/>
      <c r="C32" s="144"/>
      <c r="D32" s="144"/>
    </row>
    <row r="33" spans="1:7" s="50" customFormat="1" ht="15" customHeight="1">
      <c r="A33" s="121" t="s">
        <v>52</v>
      </c>
      <c r="B33" s="122"/>
      <c r="C33" s="122"/>
      <c r="D33" s="3">
        <v>1</v>
      </c>
      <c r="E33"/>
      <c r="F33"/>
      <c r="G33"/>
    </row>
    <row r="34" spans="1:7" s="50" customFormat="1" ht="15" customHeight="1">
      <c r="A34" s="36">
        <v>0.5277777777777778</v>
      </c>
      <c r="B34" s="36">
        <f>A34+G34</f>
        <v>0.5298611111111111</v>
      </c>
      <c r="C34" s="46" t="s">
        <v>67</v>
      </c>
      <c r="D34" s="11"/>
      <c r="E34"/>
      <c r="F34"/>
      <c r="G34" s="72">
        <v>0.0020833333333333333</v>
      </c>
    </row>
    <row r="35" spans="1:7" s="50" customFormat="1" ht="15" customHeight="1">
      <c r="A35" s="36">
        <f>B34</f>
        <v>0.5298611111111111</v>
      </c>
      <c r="B35" s="36">
        <f>A35+G35</f>
        <v>0.5319444444444444</v>
      </c>
      <c r="C35" s="46" t="s">
        <v>49</v>
      </c>
      <c r="D35" s="11"/>
      <c r="E35"/>
      <c r="F35"/>
      <c r="G35" s="72">
        <v>0.0020833333333333333</v>
      </c>
    </row>
    <row r="36" spans="1:7" s="50" customFormat="1" ht="15" customHeight="1">
      <c r="A36" s="36">
        <f>B35</f>
        <v>0.5319444444444444</v>
      </c>
      <c r="B36" s="36">
        <f>A36+G36</f>
        <v>0.5354166666666667</v>
      </c>
      <c r="C36" s="126" t="s">
        <v>10</v>
      </c>
      <c r="D36" s="147"/>
      <c r="E36"/>
      <c r="F36"/>
      <c r="G36" s="72">
        <v>0.003472222222222222</v>
      </c>
    </row>
    <row r="37" spans="1:7" s="50" customFormat="1" ht="15" customHeight="1">
      <c r="A37" s="36">
        <f>B36</f>
        <v>0.5354166666666667</v>
      </c>
      <c r="B37" s="36">
        <f>A37+G37</f>
        <v>0.5375</v>
      </c>
      <c r="C37" s="46" t="s">
        <v>66</v>
      </c>
      <c r="D37" s="30"/>
      <c r="E37"/>
      <c r="F37"/>
      <c r="G37" s="72">
        <v>0.0020833333333333333</v>
      </c>
    </row>
    <row r="38" spans="1:7" s="50" customFormat="1" ht="15" customHeight="1">
      <c r="A38" s="36">
        <f>B37</f>
        <v>0.5375</v>
      </c>
      <c r="B38" s="36">
        <f>A38+G38</f>
        <v>0.5395833333333333</v>
      </c>
      <c r="C38" s="46" t="s">
        <v>68</v>
      </c>
      <c r="D38" s="30"/>
      <c r="E38"/>
      <c r="F38"/>
      <c r="G38" s="72">
        <v>0.0020833333333333333</v>
      </c>
    </row>
    <row r="39" spans="1:4" s="50" customFormat="1" ht="6.75" customHeight="1">
      <c r="A39" s="76"/>
      <c r="B39" s="76"/>
      <c r="C39" s="76"/>
      <c r="D39" s="76"/>
    </row>
    <row r="40" spans="1:7" ht="15.75">
      <c r="A40" s="37">
        <v>0.5416666666666666</v>
      </c>
      <c r="B40" s="37">
        <f>A40+G40</f>
        <v>0.5729166666666666</v>
      </c>
      <c r="C40" s="20" t="s">
        <v>211</v>
      </c>
      <c r="D40" s="3"/>
      <c r="G40" s="71">
        <v>0.03125</v>
      </c>
    </row>
    <row r="41" spans="1:4" s="50" customFormat="1" ht="24.75" customHeight="1">
      <c r="A41" s="141"/>
      <c r="B41" s="141"/>
      <c r="C41" s="141"/>
      <c r="D41" s="141"/>
    </row>
    <row r="42" spans="1:4" ht="15.75">
      <c r="A42" s="121" t="s">
        <v>30</v>
      </c>
      <c r="B42" s="122"/>
      <c r="C42" s="122"/>
      <c r="D42" s="3" t="s">
        <v>196</v>
      </c>
    </row>
    <row r="43" spans="1:4" ht="15.75">
      <c r="A43" s="38">
        <v>0.5520833333333334</v>
      </c>
      <c r="B43" s="139" t="s">
        <v>31</v>
      </c>
      <c r="C43" s="140"/>
      <c r="D43" s="11"/>
    </row>
    <row r="44" spans="1:7" ht="15.75">
      <c r="A44" s="36">
        <f>B40</f>
        <v>0.5729166666666666</v>
      </c>
      <c r="B44" s="36">
        <f>A44+G44</f>
        <v>0.575</v>
      </c>
      <c r="C44" s="46" t="s">
        <v>48</v>
      </c>
      <c r="D44" s="11" t="s">
        <v>191</v>
      </c>
      <c r="G44" s="72">
        <v>0.0020833333333333333</v>
      </c>
    </row>
    <row r="45" spans="1:7" ht="15.75">
      <c r="A45" s="36">
        <f>B44</f>
        <v>0.575</v>
      </c>
      <c r="B45" s="36">
        <f>A45+G45</f>
        <v>0.5895833333333332</v>
      </c>
      <c r="C45" s="46" t="s">
        <v>49</v>
      </c>
      <c r="D45" s="11"/>
      <c r="E45">
        <v>7</v>
      </c>
      <c r="F45" s="72">
        <v>0.0020833333333333333</v>
      </c>
      <c r="G45" s="60">
        <v>0.014583333333333332</v>
      </c>
    </row>
    <row r="46" spans="1:7" ht="15.75">
      <c r="A46" s="36">
        <f>B45</f>
        <v>0.5895833333333332</v>
      </c>
      <c r="B46" s="36">
        <f aca="true" t="shared" si="3" ref="B46:B55">A46+G46</f>
        <v>0.5916666666666666</v>
      </c>
      <c r="C46" s="46" t="s">
        <v>48</v>
      </c>
      <c r="D46" s="11" t="s">
        <v>197</v>
      </c>
      <c r="G46" s="72">
        <v>0.0020833333333333333</v>
      </c>
    </row>
    <row r="47" spans="1:7" ht="15.75">
      <c r="A47" s="36">
        <f aca="true" t="shared" si="4" ref="A47:A55">B46</f>
        <v>0.5916666666666666</v>
      </c>
      <c r="B47" s="36">
        <f t="shared" si="3"/>
        <v>0.6062499999999998</v>
      </c>
      <c r="C47" s="46" t="s">
        <v>49</v>
      </c>
      <c r="D47" s="11"/>
      <c r="E47">
        <v>7</v>
      </c>
      <c r="F47" s="72">
        <v>0.0020833333333333333</v>
      </c>
      <c r="G47" s="60">
        <v>0.014583333333333332</v>
      </c>
    </row>
    <row r="48" spans="1:7" ht="15.75">
      <c r="A48" s="36">
        <f t="shared" si="4"/>
        <v>0.6062499999999998</v>
      </c>
      <c r="B48" s="36">
        <f t="shared" si="3"/>
        <v>0.6083333333333332</v>
      </c>
      <c r="C48" s="46" t="s">
        <v>48</v>
      </c>
      <c r="D48" s="11" t="s">
        <v>198</v>
      </c>
      <c r="G48" s="72">
        <v>0.0020833333333333333</v>
      </c>
    </row>
    <row r="49" spans="1:7" ht="15.75">
      <c r="A49" s="36">
        <f t="shared" si="4"/>
        <v>0.6083333333333332</v>
      </c>
      <c r="B49" s="36">
        <f t="shared" si="3"/>
        <v>0.6208333333333331</v>
      </c>
      <c r="C49" s="46" t="s">
        <v>49</v>
      </c>
      <c r="D49" s="11"/>
      <c r="E49">
        <v>6</v>
      </c>
      <c r="F49" s="72">
        <v>0.0020833333333333333</v>
      </c>
      <c r="G49" s="60">
        <v>0.012499999999999999</v>
      </c>
    </row>
    <row r="50" spans="1:7" ht="15.75">
      <c r="A50" s="36">
        <f t="shared" si="4"/>
        <v>0.6208333333333331</v>
      </c>
      <c r="B50" s="36">
        <f t="shared" si="3"/>
        <v>0.6229166666666665</v>
      </c>
      <c r="C50" s="8" t="s">
        <v>50</v>
      </c>
      <c r="D50" s="11" t="s">
        <v>192</v>
      </c>
      <c r="G50" s="72">
        <v>0.0020833333333333333</v>
      </c>
    </row>
    <row r="51" spans="1:7" ht="15.75">
      <c r="A51" s="36">
        <f t="shared" si="4"/>
        <v>0.6229166666666665</v>
      </c>
      <c r="B51" s="36">
        <f t="shared" si="3"/>
        <v>0.6374999999999997</v>
      </c>
      <c r="C51" s="8" t="s">
        <v>32</v>
      </c>
      <c r="D51" s="11"/>
      <c r="E51">
        <v>7</v>
      </c>
      <c r="F51" s="72">
        <v>0.0020833333333333333</v>
      </c>
      <c r="G51" s="60">
        <v>0.014583333333333332</v>
      </c>
    </row>
    <row r="52" spans="1:7" ht="15.75">
      <c r="A52" s="36">
        <f t="shared" si="4"/>
        <v>0.6374999999999997</v>
      </c>
      <c r="B52" s="36">
        <f t="shared" si="3"/>
        <v>0.6395833333333331</v>
      </c>
      <c r="C52" s="8" t="s">
        <v>50</v>
      </c>
      <c r="D52" s="11" t="s">
        <v>199</v>
      </c>
      <c r="G52" s="72">
        <v>0.0020833333333333333</v>
      </c>
    </row>
    <row r="53" spans="1:7" ht="15.75">
      <c r="A53" s="36">
        <f t="shared" si="4"/>
        <v>0.6395833333333331</v>
      </c>
      <c r="B53" s="36">
        <f t="shared" si="3"/>
        <v>0.6541666666666663</v>
      </c>
      <c r="C53" s="8" t="s">
        <v>32</v>
      </c>
      <c r="D53" s="11"/>
      <c r="E53">
        <v>7</v>
      </c>
      <c r="F53" s="72">
        <v>0.0020833333333333333</v>
      </c>
      <c r="G53" s="60">
        <v>0.014583333333333332</v>
      </c>
    </row>
    <row r="54" spans="1:7" ht="15.75">
      <c r="A54" s="36">
        <f t="shared" si="4"/>
        <v>0.6541666666666663</v>
      </c>
      <c r="B54" s="36">
        <f t="shared" si="3"/>
        <v>0.6562499999999997</v>
      </c>
      <c r="C54" s="8" t="s">
        <v>50</v>
      </c>
      <c r="D54" s="11" t="s">
        <v>200</v>
      </c>
      <c r="G54" s="72">
        <v>0.0020833333333333333</v>
      </c>
    </row>
    <row r="55" spans="1:7" ht="15.75">
      <c r="A55" s="36">
        <f t="shared" si="4"/>
        <v>0.6562499999999997</v>
      </c>
      <c r="B55" s="36">
        <f t="shared" si="3"/>
        <v>0.6687499999999996</v>
      </c>
      <c r="C55" s="8" t="s">
        <v>32</v>
      </c>
      <c r="D55" s="11"/>
      <c r="E55">
        <v>6</v>
      </c>
      <c r="F55" s="72">
        <v>0.0020833333333333333</v>
      </c>
      <c r="G55" s="60">
        <v>0.012499999999999999</v>
      </c>
    </row>
    <row r="56" spans="1:4" s="5" customFormat="1" ht="12.75">
      <c r="A56" s="146" t="s">
        <v>17</v>
      </c>
      <c r="B56" s="146"/>
      <c r="C56" s="146"/>
      <c r="D56" s="146"/>
    </row>
    <row r="57" spans="1:4" s="50" customFormat="1" ht="8.25">
      <c r="A57" s="75"/>
      <c r="B57" s="75"/>
      <c r="C57" s="75"/>
      <c r="D57" s="75"/>
    </row>
    <row r="58" spans="1:7" ht="15.75">
      <c r="A58" s="37">
        <v>0.6701388888888888</v>
      </c>
      <c r="B58" s="37">
        <f>A58+G58</f>
        <v>0.6805555555555555</v>
      </c>
      <c r="C58" s="20" t="s">
        <v>10</v>
      </c>
      <c r="D58" s="3"/>
      <c r="G58" s="60">
        <v>0.010416666666666666</v>
      </c>
    </row>
    <row r="59" spans="1:4" s="50" customFormat="1" ht="8.25">
      <c r="A59" s="137"/>
      <c r="B59" s="137"/>
      <c r="C59" s="137"/>
      <c r="D59" s="137"/>
    </row>
    <row r="60" spans="1:7" ht="15.75">
      <c r="A60" s="45" t="s">
        <v>33</v>
      </c>
      <c r="B60" s="19"/>
      <c r="C60" s="2"/>
      <c r="D60" s="3" t="s">
        <v>214</v>
      </c>
      <c r="G60" s="71">
        <v>0.003472222222222222</v>
      </c>
    </row>
    <row r="61" spans="1:7" ht="15.75">
      <c r="A61" s="36">
        <f>B58</f>
        <v>0.6805555555555555</v>
      </c>
      <c r="B61" s="36">
        <f aca="true" t="shared" si="5" ref="B61:B66">A61+G61</f>
        <v>0.6833333333333332</v>
      </c>
      <c r="C61" s="8" t="s">
        <v>4</v>
      </c>
      <c r="D61" s="22" t="s">
        <v>13</v>
      </c>
      <c r="G61" s="60">
        <v>0.002777777777777778</v>
      </c>
    </row>
    <row r="62" spans="1:7" ht="15.75">
      <c r="A62" s="36">
        <f>B61</f>
        <v>0.6833333333333332</v>
      </c>
      <c r="B62" s="36">
        <f t="shared" si="5"/>
        <v>0.7</v>
      </c>
      <c r="C62" s="8" t="s">
        <v>5</v>
      </c>
      <c r="D62" s="11"/>
      <c r="E62">
        <v>6</v>
      </c>
      <c r="F62" s="60">
        <v>0.002777777777777778</v>
      </c>
      <c r="G62" s="60">
        <v>0.016666666666666666</v>
      </c>
    </row>
    <row r="63" spans="1:7" ht="15.75">
      <c r="A63" s="36">
        <f>B62</f>
        <v>0.7</v>
      </c>
      <c r="B63" s="36">
        <f t="shared" si="5"/>
        <v>0.7027777777777777</v>
      </c>
      <c r="C63" s="8" t="s">
        <v>84</v>
      </c>
      <c r="D63" s="11" t="s">
        <v>41</v>
      </c>
      <c r="G63" s="60">
        <v>0.002777777777777778</v>
      </c>
    </row>
    <row r="64" spans="1:7" ht="15.75">
      <c r="A64" s="36">
        <f>B63</f>
        <v>0.7027777777777777</v>
      </c>
      <c r="B64" s="36">
        <f t="shared" si="5"/>
        <v>0.7194444444444444</v>
      </c>
      <c r="C64" s="8" t="s">
        <v>5</v>
      </c>
      <c r="D64" s="11"/>
      <c r="E64">
        <v>6</v>
      </c>
      <c r="F64" s="60">
        <v>0.002777777777777778</v>
      </c>
      <c r="G64" s="60">
        <v>0.016666666666666666</v>
      </c>
    </row>
    <row r="65" spans="1:7" ht="15.75">
      <c r="A65" s="36">
        <f>B64</f>
        <v>0.7194444444444444</v>
      </c>
      <c r="B65" s="36">
        <f t="shared" si="5"/>
        <v>0.7222222222222222</v>
      </c>
      <c r="C65" s="8" t="s">
        <v>6</v>
      </c>
      <c r="D65" s="11" t="s">
        <v>215</v>
      </c>
      <c r="G65" s="60">
        <v>0.002777777777777778</v>
      </c>
    </row>
    <row r="66" spans="1:7" ht="15.75">
      <c r="A66" s="36">
        <f>B65</f>
        <v>0.7222222222222222</v>
      </c>
      <c r="B66" s="36">
        <f t="shared" si="5"/>
        <v>0.7388888888888889</v>
      </c>
      <c r="C66" s="8" t="s">
        <v>5</v>
      </c>
      <c r="D66" s="11"/>
      <c r="E66">
        <v>5</v>
      </c>
      <c r="F66" s="60">
        <v>0.002777777777777778</v>
      </c>
      <c r="G66" s="60">
        <v>0.016666666666666666</v>
      </c>
    </row>
    <row r="67" spans="1:4" s="50" customFormat="1" ht="8.25">
      <c r="A67" s="125"/>
      <c r="B67" s="125"/>
      <c r="C67" s="125"/>
      <c r="D67" s="125"/>
    </row>
    <row r="68" spans="1:4" ht="15.75">
      <c r="A68" s="37">
        <v>0.75</v>
      </c>
      <c r="B68" s="37"/>
      <c r="C68" s="21" t="s">
        <v>9</v>
      </c>
      <c r="D68" s="3"/>
    </row>
    <row r="69" spans="1:4" ht="15.75">
      <c r="A69" s="47"/>
      <c r="B69" s="47"/>
      <c r="C69" s="5"/>
      <c r="D69" s="1"/>
    </row>
    <row r="70" spans="1:4" ht="15.75">
      <c r="A70" s="145"/>
      <c r="B70" s="145"/>
      <c r="C70" s="145"/>
      <c r="D70" s="145"/>
    </row>
    <row r="71" spans="1:4" ht="15.75">
      <c r="A71" s="145"/>
      <c r="B71" s="145"/>
      <c r="C71" s="145"/>
      <c r="D71" s="145"/>
    </row>
    <row r="72" spans="1:4" ht="15.75">
      <c r="A72" s="145"/>
      <c r="B72" s="145"/>
      <c r="C72" s="145"/>
      <c r="D72" s="145"/>
    </row>
    <row r="73" spans="1:4" ht="15.75">
      <c r="A73" s="145"/>
      <c r="B73" s="145"/>
      <c r="C73" s="145"/>
      <c r="D73" s="145"/>
    </row>
    <row r="74" spans="1:4" ht="15.75">
      <c r="A74" s="145"/>
      <c r="B74" s="145"/>
      <c r="C74" s="145"/>
      <c r="D74" s="145"/>
    </row>
    <row r="75" spans="1:4" ht="15.75">
      <c r="A75" s="145"/>
      <c r="B75" s="145"/>
      <c r="C75" s="145"/>
      <c r="D75" s="145"/>
    </row>
    <row r="76" spans="1:4" ht="15.75">
      <c r="A76" s="145"/>
      <c r="B76" s="145"/>
      <c r="C76" s="145"/>
      <c r="D76" s="145"/>
    </row>
    <row r="77" spans="1:4" ht="15.75">
      <c r="A77" s="145"/>
      <c r="B77" s="145"/>
      <c r="C77" s="145"/>
      <c r="D77" s="145"/>
    </row>
    <row r="78" spans="1:4" ht="15.75">
      <c r="A78" s="145"/>
      <c r="B78" s="145"/>
      <c r="C78" s="145"/>
      <c r="D78" s="145"/>
    </row>
    <row r="79" spans="1:4" ht="15.75">
      <c r="A79" s="145"/>
      <c r="B79" s="145"/>
      <c r="C79" s="145"/>
      <c r="D79" s="145"/>
    </row>
    <row r="80" spans="1:4" ht="15.75">
      <c r="A80" s="145"/>
      <c r="B80" s="145"/>
      <c r="C80" s="145"/>
      <c r="D80" s="145"/>
    </row>
    <row r="81" spans="1:4" ht="15.75">
      <c r="A81" s="145"/>
      <c r="B81" s="145"/>
      <c r="C81" s="145"/>
      <c r="D81" s="145"/>
    </row>
    <row r="82" spans="1:4" ht="15.75">
      <c r="A82" s="145"/>
      <c r="B82" s="145"/>
      <c r="C82" s="145"/>
      <c r="D82" s="145"/>
    </row>
    <row r="83" spans="1:4" ht="15.75">
      <c r="A83" s="145"/>
      <c r="B83" s="145"/>
      <c r="C83" s="145"/>
      <c r="D83" s="145"/>
    </row>
    <row r="84" spans="1:4" ht="15.75">
      <c r="A84" s="145"/>
      <c r="B84" s="145"/>
      <c r="C84" s="145"/>
      <c r="D84" s="145"/>
    </row>
    <row r="85" spans="1:4" ht="15.75">
      <c r="A85" s="145"/>
      <c r="B85" s="145"/>
      <c r="C85" s="145"/>
      <c r="D85" s="145"/>
    </row>
    <row r="86" spans="1:4" ht="15.75">
      <c r="A86" s="145"/>
      <c r="B86" s="145"/>
      <c r="C86" s="145"/>
      <c r="D86" s="145"/>
    </row>
    <row r="87" spans="1:4" ht="15.75">
      <c r="A87" s="145"/>
      <c r="B87" s="145"/>
      <c r="C87" s="145"/>
      <c r="D87" s="145"/>
    </row>
    <row r="88" spans="1:4" ht="15.75">
      <c r="A88" s="145"/>
      <c r="B88" s="145"/>
      <c r="C88" s="145"/>
      <c r="D88" s="145"/>
    </row>
    <row r="89" spans="1:4" ht="15.75">
      <c r="A89" s="145"/>
      <c r="B89" s="145"/>
      <c r="C89" s="145"/>
      <c r="D89" s="145"/>
    </row>
  </sheetData>
  <sheetProtection/>
  <mergeCells count="20">
    <mergeCell ref="A70:D89"/>
    <mergeCell ref="A59:D59"/>
    <mergeCell ref="A67:D67"/>
    <mergeCell ref="A56:D56"/>
    <mergeCell ref="A33:C33"/>
    <mergeCell ref="C36:D36"/>
    <mergeCell ref="A20:C20"/>
    <mergeCell ref="A29:C29"/>
    <mergeCell ref="A42:C42"/>
    <mergeCell ref="B43:C43"/>
    <mergeCell ref="A41:D41"/>
    <mergeCell ref="A28:D28"/>
    <mergeCell ref="B21:C21"/>
    <mergeCell ref="A32:D32"/>
    <mergeCell ref="A3:D3"/>
    <mergeCell ref="A18:D18"/>
    <mergeCell ref="A19:D19"/>
    <mergeCell ref="A1:D1"/>
    <mergeCell ref="A2:B2"/>
    <mergeCell ref="C2:D2"/>
  </mergeCells>
  <printOptions/>
  <pageMargins left="0.75" right="0.75" top="1" bottom="0.7361111111111112" header="0.5" footer="0.4027777777777778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="115" zoomScaleNormal="115" zoomScalePageLayoutView="0" workbookViewId="0" topLeftCell="A1">
      <selection activeCell="E18" sqref="E18"/>
    </sheetView>
  </sheetViews>
  <sheetFormatPr defaultColWidth="11.00390625" defaultRowHeight="15.75"/>
  <cols>
    <col min="1" max="1" width="6.375" style="113" customWidth="1"/>
    <col min="2" max="2" width="9.375" style="114" bestFit="1" customWidth="1"/>
    <col min="3" max="3" width="19.125" style="86" bestFit="1" customWidth="1"/>
    <col min="4" max="4" width="10.50390625" style="114" bestFit="1" customWidth="1"/>
    <col min="5" max="5" width="5.375" style="115" customWidth="1"/>
    <col min="6" max="6" width="18.375" style="114" bestFit="1" customWidth="1"/>
    <col min="7" max="7" width="5.75390625" style="114" customWidth="1"/>
    <col min="8" max="9" width="6.375" style="113" customWidth="1"/>
    <col min="10" max="10" width="10.125" style="116" customWidth="1"/>
    <col min="11" max="11" width="12.25390625" style="86" bestFit="1" customWidth="1"/>
    <col min="12" max="12" width="15.875" style="114" customWidth="1"/>
    <col min="13" max="13" width="16.375" style="86" customWidth="1"/>
    <col min="14" max="16384" width="11.00390625" style="86" customWidth="1"/>
  </cols>
  <sheetData>
    <row r="1" spans="1:256" ht="15" customHeight="1">
      <c r="A1" s="118" t="s">
        <v>315</v>
      </c>
      <c r="B1" s="80" t="s">
        <v>220</v>
      </c>
      <c r="C1" s="81" t="s">
        <v>221</v>
      </c>
      <c r="D1" s="117" t="s">
        <v>314</v>
      </c>
      <c r="E1" s="82" t="s">
        <v>44</v>
      </c>
      <c r="F1" s="80" t="s">
        <v>303</v>
      </c>
      <c r="G1" s="80" t="s">
        <v>306</v>
      </c>
      <c r="H1" s="118" t="s">
        <v>317</v>
      </c>
      <c r="I1" s="118" t="s">
        <v>316</v>
      </c>
      <c r="J1" s="83" t="s">
        <v>1</v>
      </c>
      <c r="K1" s="81" t="s">
        <v>222</v>
      </c>
      <c r="L1" s="80" t="s">
        <v>0</v>
      </c>
      <c r="M1" s="84"/>
      <c r="N1" s="84"/>
      <c r="O1" s="84"/>
      <c r="P1" s="84"/>
      <c r="Q1" s="84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1:12" ht="15" customHeight="1">
      <c r="A2" s="87">
        <v>1</v>
      </c>
      <c r="B2" s="88" t="s">
        <v>39</v>
      </c>
      <c r="C2" s="89" t="s">
        <v>120</v>
      </c>
      <c r="D2" s="90" t="s">
        <v>307</v>
      </c>
      <c r="E2" s="91" t="s">
        <v>90</v>
      </c>
      <c r="F2" s="88"/>
      <c r="G2" s="88"/>
      <c r="H2" s="87"/>
      <c r="I2" s="87"/>
      <c r="J2" s="88">
        <v>2001</v>
      </c>
      <c r="K2" s="89" t="s">
        <v>259</v>
      </c>
      <c r="L2" s="90" t="s">
        <v>117</v>
      </c>
    </row>
    <row r="3" spans="1:12" ht="15" customHeight="1">
      <c r="A3" s="87">
        <v>2</v>
      </c>
      <c r="B3" s="88" t="s">
        <v>39</v>
      </c>
      <c r="C3" s="89" t="s">
        <v>121</v>
      </c>
      <c r="D3" s="90" t="s">
        <v>307</v>
      </c>
      <c r="E3" s="92" t="s">
        <v>91</v>
      </c>
      <c r="F3" s="90"/>
      <c r="G3" s="90"/>
      <c r="H3" s="87"/>
      <c r="I3" s="87"/>
      <c r="J3" s="88">
        <v>1999</v>
      </c>
      <c r="K3" s="89" t="s">
        <v>272</v>
      </c>
      <c r="L3" s="90" t="s">
        <v>117</v>
      </c>
    </row>
    <row r="4" spans="1:12" ht="15" customHeight="1">
      <c r="A4" s="87">
        <v>3</v>
      </c>
      <c r="B4" s="88" t="s">
        <v>39</v>
      </c>
      <c r="C4" s="89" t="s">
        <v>172</v>
      </c>
      <c r="D4" s="88" t="s">
        <v>308</v>
      </c>
      <c r="E4" s="92" t="s">
        <v>90</v>
      </c>
      <c r="F4" s="90"/>
      <c r="G4" s="90"/>
      <c r="H4" s="87"/>
      <c r="I4" s="87"/>
      <c r="J4" s="88">
        <v>2002</v>
      </c>
      <c r="K4" s="89" t="s">
        <v>277</v>
      </c>
      <c r="L4" s="88" t="s">
        <v>160</v>
      </c>
    </row>
    <row r="5" spans="1:12" ht="15" customHeight="1">
      <c r="A5" s="87">
        <v>4</v>
      </c>
      <c r="B5" s="88" t="s">
        <v>39</v>
      </c>
      <c r="C5" s="89" t="s">
        <v>119</v>
      </c>
      <c r="D5" s="90" t="s">
        <v>307</v>
      </c>
      <c r="E5" s="91" t="s">
        <v>90</v>
      </c>
      <c r="F5" s="88"/>
      <c r="G5" s="88"/>
      <c r="H5" s="87"/>
      <c r="I5" s="87"/>
      <c r="J5" s="88">
        <v>2002</v>
      </c>
      <c r="K5" s="89" t="s">
        <v>271</v>
      </c>
      <c r="L5" s="90" t="s">
        <v>117</v>
      </c>
    </row>
    <row r="6" spans="1:12" ht="15" customHeight="1">
      <c r="A6" s="93">
        <v>5</v>
      </c>
      <c r="B6" s="88" t="s">
        <v>39</v>
      </c>
      <c r="C6" s="89" t="s">
        <v>113</v>
      </c>
      <c r="D6" s="88" t="s">
        <v>309</v>
      </c>
      <c r="E6" s="92" t="s">
        <v>90</v>
      </c>
      <c r="F6" s="90"/>
      <c r="G6" s="90"/>
      <c r="H6" s="93"/>
      <c r="I6" s="93"/>
      <c r="J6" s="94">
        <v>36902</v>
      </c>
      <c r="K6" s="89" t="s">
        <v>270</v>
      </c>
      <c r="L6" s="88" t="s">
        <v>217</v>
      </c>
    </row>
    <row r="7" spans="1:12" ht="15" customHeight="1">
      <c r="A7" s="87">
        <v>6</v>
      </c>
      <c r="B7" s="88" t="s">
        <v>39</v>
      </c>
      <c r="C7" s="89" t="s">
        <v>173</v>
      </c>
      <c r="D7" s="88" t="s">
        <v>308</v>
      </c>
      <c r="E7" s="92" t="s">
        <v>90</v>
      </c>
      <c r="F7" s="90"/>
      <c r="G7" s="90"/>
      <c r="H7" s="87"/>
      <c r="I7" s="87"/>
      <c r="J7" s="88">
        <v>2001</v>
      </c>
      <c r="K7" s="89" t="s">
        <v>297</v>
      </c>
      <c r="L7" s="88" t="s">
        <v>160</v>
      </c>
    </row>
    <row r="8" spans="1:12" ht="15" customHeight="1">
      <c r="A8" s="87">
        <v>7</v>
      </c>
      <c r="B8" s="88" t="s">
        <v>39</v>
      </c>
      <c r="C8" s="89" t="s">
        <v>133</v>
      </c>
      <c r="D8" s="95" t="s">
        <v>310</v>
      </c>
      <c r="E8" s="92" t="s">
        <v>91</v>
      </c>
      <c r="F8" s="90"/>
      <c r="G8" s="90"/>
      <c r="H8" s="87"/>
      <c r="I8" s="87"/>
      <c r="J8" s="88">
        <v>1999</v>
      </c>
      <c r="K8" s="89" t="s">
        <v>273</v>
      </c>
      <c r="L8" s="95" t="s">
        <v>124</v>
      </c>
    </row>
    <row r="9" spans="1:12" ht="15" customHeight="1">
      <c r="A9" s="87">
        <v>8</v>
      </c>
      <c r="B9" s="88" t="s">
        <v>39</v>
      </c>
      <c r="C9" s="96" t="s">
        <v>174</v>
      </c>
      <c r="D9" s="88" t="s">
        <v>312</v>
      </c>
      <c r="E9" s="92" t="s">
        <v>90</v>
      </c>
      <c r="F9" s="90"/>
      <c r="G9" s="90"/>
      <c r="H9" s="87"/>
      <c r="I9" s="87"/>
      <c r="J9" s="90">
        <v>2002</v>
      </c>
      <c r="K9" s="96" t="s">
        <v>278</v>
      </c>
      <c r="L9" s="88" t="s">
        <v>219</v>
      </c>
    </row>
    <row r="10" spans="1:12" ht="15" customHeight="1">
      <c r="A10" s="87">
        <v>9</v>
      </c>
      <c r="B10" s="88" t="s">
        <v>39</v>
      </c>
      <c r="C10" s="89" t="s">
        <v>146</v>
      </c>
      <c r="D10" s="90" t="s">
        <v>311</v>
      </c>
      <c r="E10" s="92" t="s">
        <v>90</v>
      </c>
      <c r="F10" s="90"/>
      <c r="G10" s="90"/>
      <c r="H10" s="87"/>
      <c r="I10" s="87"/>
      <c r="J10" s="94">
        <v>37233</v>
      </c>
      <c r="K10" s="89" t="s">
        <v>274</v>
      </c>
      <c r="L10" s="90" t="s">
        <v>218</v>
      </c>
    </row>
    <row r="11" spans="1:12" ht="15" customHeight="1">
      <c r="A11" s="87">
        <v>10</v>
      </c>
      <c r="B11" s="88" t="s">
        <v>39</v>
      </c>
      <c r="C11" s="96" t="s">
        <v>176</v>
      </c>
      <c r="D11" s="88" t="s">
        <v>312</v>
      </c>
      <c r="E11" s="92" t="s">
        <v>90</v>
      </c>
      <c r="F11" s="90"/>
      <c r="G11" s="90"/>
      <c r="H11" s="87"/>
      <c r="I11" s="87"/>
      <c r="J11" s="90">
        <v>2002</v>
      </c>
      <c r="K11" s="96" t="s">
        <v>280</v>
      </c>
      <c r="L11" s="88" t="s">
        <v>219</v>
      </c>
    </row>
    <row r="12" spans="1:12" ht="15" customHeight="1">
      <c r="A12" s="87">
        <v>11</v>
      </c>
      <c r="B12" s="88" t="s">
        <v>39</v>
      </c>
      <c r="C12" s="89" t="s">
        <v>111</v>
      </c>
      <c r="D12" s="88" t="s">
        <v>309</v>
      </c>
      <c r="E12" s="91" t="s">
        <v>90</v>
      </c>
      <c r="F12" s="88"/>
      <c r="G12" s="88"/>
      <c r="H12" s="87"/>
      <c r="I12" s="87"/>
      <c r="J12" s="94">
        <v>37500</v>
      </c>
      <c r="K12" s="89" t="s">
        <v>255</v>
      </c>
      <c r="L12" s="88" t="s">
        <v>217</v>
      </c>
    </row>
    <row r="13" spans="1:12" ht="15" customHeight="1">
      <c r="A13" s="87">
        <v>12</v>
      </c>
      <c r="B13" s="88" t="s">
        <v>39</v>
      </c>
      <c r="C13" s="89" t="s">
        <v>112</v>
      </c>
      <c r="D13" s="88" t="s">
        <v>309</v>
      </c>
      <c r="E13" s="92" t="s">
        <v>90</v>
      </c>
      <c r="F13" s="90"/>
      <c r="G13" s="90"/>
      <c r="H13" s="87"/>
      <c r="I13" s="87"/>
      <c r="J13" s="94">
        <v>37189</v>
      </c>
      <c r="K13" s="89" t="s">
        <v>269</v>
      </c>
      <c r="L13" s="88" t="s">
        <v>217</v>
      </c>
    </row>
    <row r="14" spans="1:12" ht="15" customHeight="1">
      <c r="A14" s="87">
        <v>13</v>
      </c>
      <c r="B14" s="88" t="s">
        <v>39</v>
      </c>
      <c r="C14" s="89" t="s">
        <v>171</v>
      </c>
      <c r="D14" s="88" t="s">
        <v>308</v>
      </c>
      <c r="E14" s="92" t="s">
        <v>90</v>
      </c>
      <c r="F14" s="90"/>
      <c r="G14" s="90"/>
      <c r="H14" s="87"/>
      <c r="I14" s="87"/>
      <c r="J14" s="88">
        <v>2002</v>
      </c>
      <c r="K14" s="89" t="s">
        <v>276</v>
      </c>
      <c r="L14" s="88" t="s">
        <v>160</v>
      </c>
    </row>
    <row r="15" spans="1:12" ht="15" customHeight="1">
      <c r="A15" s="87">
        <v>14</v>
      </c>
      <c r="B15" s="88" t="s">
        <v>39</v>
      </c>
      <c r="C15" s="89" t="s">
        <v>170</v>
      </c>
      <c r="D15" s="88" t="s">
        <v>308</v>
      </c>
      <c r="E15" s="91" t="s">
        <v>90</v>
      </c>
      <c r="F15" s="88"/>
      <c r="G15" s="88"/>
      <c r="H15" s="87"/>
      <c r="I15" s="87"/>
      <c r="J15" s="88">
        <v>2002</v>
      </c>
      <c r="K15" s="89" t="s">
        <v>275</v>
      </c>
      <c r="L15" s="88" t="s">
        <v>160</v>
      </c>
    </row>
    <row r="16" spans="1:12" ht="15" customHeight="1">
      <c r="A16" s="87">
        <v>15</v>
      </c>
      <c r="B16" s="88" t="s">
        <v>39</v>
      </c>
      <c r="C16" s="89" t="s">
        <v>145</v>
      </c>
      <c r="D16" s="88" t="s">
        <v>311</v>
      </c>
      <c r="E16" s="91" t="s">
        <v>90</v>
      </c>
      <c r="F16" s="88"/>
      <c r="G16" s="88"/>
      <c r="H16" s="87"/>
      <c r="I16" s="87"/>
      <c r="J16" s="94">
        <v>37224</v>
      </c>
      <c r="K16" s="89" t="s">
        <v>249</v>
      </c>
      <c r="L16" s="88" t="s">
        <v>218</v>
      </c>
    </row>
    <row r="17" spans="1:12" ht="15" customHeight="1">
      <c r="A17" s="87">
        <v>16</v>
      </c>
      <c r="B17" s="88" t="s">
        <v>39</v>
      </c>
      <c r="C17" s="96" t="s">
        <v>175</v>
      </c>
      <c r="D17" s="88" t="s">
        <v>312</v>
      </c>
      <c r="E17" s="92" t="s">
        <v>90</v>
      </c>
      <c r="F17" s="90"/>
      <c r="G17" s="90"/>
      <c r="H17" s="87"/>
      <c r="I17" s="87"/>
      <c r="J17" s="90">
        <v>2002</v>
      </c>
      <c r="K17" s="96" t="s">
        <v>279</v>
      </c>
      <c r="L17" s="88" t="s">
        <v>219</v>
      </c>
    </row>
    <row r="18" spans="1:12" ht="15" customHeight="1">
      <c r="A18" s="87">
        <v>1</v>
      </c>
      <c r="B18" s="90" t="s">
        <v>38</v>
      </c>
      <c r="C18" s="89" t="s">
        <v>166</v>
      </c>
      <c r="D18" s="88" t="s">
        <v>308</v>
      </c>
      <c r="E18" s="91" t="s">
        <v>90</v>
      </c>
      <c r="F18" s="88"/>
      <c r="G18" s="88"/>
      <c r="H18" s="87"/>
      <c r="I18" s="87"/>
      <c r="J18" s="88">
        <v>2004</v>
      </c>
      <c r="K18" s="89" t="s">
        <v>264</v>
      </c>
      <c r="L18" s="88" t="s">
        <v>160</v>
      </c>
    </row>
    <row r="19" spans="1:12" ht="12.75">
      <c r="A19" s="87">
        <v>2</v>
      </c>
      <c r="B19" s="90" t="s">
        <v>38</v>
      </c>
      <c r="C19" s="89" t="s">
        <v>110</v>
      </c>
      <c r="D19" s="88" t="s">
        <v>309</v>
      </c>
      <c r="E19" s="92" t="s">
        <v>91</v>
      </c>
      <c r="F19" s="90"/>
      <c r="G19" s="90"/>
      <c r="H19" s="87"/>
      <c r="I19" s="87"/>
      <c r="J19" s="94">
        <v>37439</v>
      </c>
      <c r="K19" s="89" t="s">
        <v>243</v>
      </c>
      <c r="L19" s="88" t="s">
        <v>217</v>
      </c>
    </row>
    <row r="20" spans="1:12" ht="12.75">
      <c r="A20" s="87">
        <v>3</v>
      </c>
      <c r="B20" s="90" t="s">
        <v>38</v>
      </c>
      <c r="C20" s="89" t="s">
        <v>107</v>
      </c>
      <c r="D20" s="88" t="s">
        <v>309</v>
      </c>
      <c r="E20" s="92" t="s">
        <v>90</v>
      </c>
      <c r="F20" s="90"/>
      <c r="G20" s="90"/>
      <c r="H20" s="87"/>
      <c r="I20" s="87"/>
      <c r="J20" s="94">
        <v>37923</v>
      </c>
      <c r="K20" s="89" t="s">
        <v>257</v>
      </c>
      <c r="L20" s="88" t="s">
        <v>217</v>
      </c>
    </row>
    <row r="21" spans="1:12" ht="12.75">
      <c r="A21" s="87">
        <v>4</v>
      </c>
      <c r="B21" s="90" t="s">
        <v>38</v>
      </c>
      <c r="C21" s="89" t="s">
        <v>167</v>
      </c>
      <c r="D21" s="88" t="s">
        <v>308</v>
      </c>
      <c r="E21" s="91" t="s">
        <v>91</v>
      </c>
      <c r="F21" s="88"/>
      <c r="G21" s="88"/>
      <c r="H21" s="87"/>
      <c r="I21" s="87"/>
      <c r="J21" s="88">
        <v>2001</v>
      </c>
      <c r="K21" s="89" t="s">
        <v>265</v>
      </c>
      <c r="L21" s="88" t="s">
        <v>160</v>
      </c>
    </row>
    <row r="22" spans="1:12" ht="12.75">
      <c r="A22" s="97">
        <v>5</v>
      </c>
      <c r="B22" s="90" t="s">
        <v>38</v>
      </c>
      <c r="C22" s="89" t="s">
        <v>132</v>
      </c>
      <c r="D22" s="90" t="s">
        <v>310</v>
      </c>
      <c r="E22" s="92" t="s">
        <v>91</v>
      </c>
      <c r="F22" s="90"/>
      <c r="G22" s="90"/>
      <c r="H22" s="97"/>
      <c r="I22" s="97"/>
      <c r="J22" s="88">
        <v>2001</v>
      </c>
      <c r="K22" s="89" t="s">
        <v>261</v>
      </c>
      <c r="L22" s="90" t="s">
        <v>124</v>
      </c>
    </row>
    <row r="23" spans="1:12" ht="12.75">
      <c r="A23" s="87">
        <v>6</v>
      </c>
      <c r="B23" s="90" t="s">
        <v>38</v>
      </c>
      <c r="C23" s="89" t="s">
        <v>108</v>
      </c>
      <c r="D23" s="88" t="s">
        <v>309</v>
      </c>
      <c r="E23" s="92" t="s">
        <v>90</v>
      </c>
      <c r="F23" s="90"/>
      <c r="G23" s="90"/>
      <c r="H23" s="87"/>
      <c r="I23" s="87"/>
      <c r="J23" s="94">
        <v>37743</v>
      </c>
      <c r="K23" s="89" t="s">
        <v>258</v>
      </c>
      <c r="L23" s="88" t="s">
        <v>217</v>
      </c>
    </row>
    <row r="24" spans="1:12" ht="12.75">
      <c r="A24" s="97">
        <v>7</v>
      </c>
      <c r="B24" s="90" t="s">
        <v>38</v>
      </c>
      <c r="C24" s="89" t="s">
        <v>106</v>
      </c>
      <c r="D24" s="88" t="s">
        <v>309</v>
      </c>
      <c r="E24" s="92" t="s">
        <v>90</v>
      </c>
      <c r="F24" s="90"/>
      <c r="G24" s="90"/>
      <c r="H24" s="97"/>
      <c r="I24" s="97"/>
      <c r="J24" s="94">
        <v>38060</v>
      </c>
      <c r="K24" s="89" t="s">
        <v>225</v>
      </c>
      <c r="L24" s="88" t="s">
        <v>217</v>
      </c>
    </row>
    <row r="25" spans="1:12" ht="12.75">
      <c r="A25" s="87">
        <v>8</v>
      </c>
      <c r="B25" s="90" t="s">
        <v>38</v>
      </c>
      <c r="C25" s="89" t="s">
        <v>212</v>
      </c>
      <c r="D25" s="88" t="s">
        <v>313</v>
      </c>
      <c r="E25" s="91" t="s">
        <v>91</v>
      </c>
      <c r="F25" s="88"/>
      <c r="G25" s="88"/>
      <c r="H25" s="87"/>
      <c r="I25" s="87"/>
      <c r="J25" s="88">
        <v>2001</v>
      </c>
      <c r="K25" s="89" t="s">
        <v>268</v>
      </c>
      <c r="L25" s="88" t="s">
        <v>213</v>
      </c>
    </row>
    <row r="26" spans="1:12" ht="12.75">
      <c r="A26" s="87">
        <v>9</v>
      </c>
      <c r="B26" s="90" t="s">
        <v>38</v>
      </c>
      <c r="C26" s="89" t="s">
        <v>168</v>
      </c>
      <c r="D26" s="88" t="s">
        <v>308</v>
      </c>
      <c r="E26" s="91" t="s">
        <v>91</v>
      </c>
      <c r="F26" s="88"/>
      <c r="G26" s="88"/>
      <c r="H26" s="87"/>
      <c r="I26" s="87"/>
      <c r="J26" s="88">
        <v>2001</v>
      </c>
      <c r="K26" s="89" t="s">
        <v>266</v>
      </c>
      <c r="L26" s="88" t="s">
        <v>160</v>
      </c>
    </row>
    <row r="27" spans="1:12" ht="12.75">
      <c r="A27" s="97">
        <v>10</v>
      </c>
      <c r="B27" s="90" t="s">
        <v>38</v>
      </c>
      <c r="C27" s="89" t="s">
        <v>130</v>
      </c>
      <c r="D27" s="90" t="s">
        <v>310</v>
      </c>
      <c r="E27" s="92" t="s">
        <v>90</v>
      </c>
      <c r="F27" s="90"/>
      <c r="G27" s="90"/>
      <c r="H27" s="97"/>
      <c r="I27" s="97"/>
      <c r="J27" s="88">
        <v>2003</v>
      </c>
      <c r="K27" s="89" t="s">
        <v>244</v>
      </c>
      <c r="L27" s="90" t="s">
        <v>124</v>
      </c>
    </row>
    <row r="28" spans="1:12" ht="12.75">
      <c r="A28" s="87">
        <v>11</v>
      </c>
      <c r="B28" s="90" t="s">
        <v>38</v>
      </c>
      <c r="C28" s="89" t="s">
        <v>131</v>
      </c>
      <c r="D28" s="90" t="s">
        <v>310</v>
      </c>
      <c r="E28" s="91" t="s">
        <v>91</v>
      </c>
      <c r="F28" s="88"/>
      <c r="G28" s="88"/>
      <c r="H28" s="87"/>
      <c r="I28" s="87"/>
      <c r="J28" s="88">
        <v>2001</v>
      </c>
      <c r="K28" s="89" t="s">
        <v>260</v>
      </c>
      <c r="L28" s="90" t="s">
        <v>124</v>
      </c>
    </row>
    <row r="29" spans="1:12" ht="12.75">
      <c r="A29" s="87">
        <v>12</v>
      </c>
      <c r="B29" s="90" t="s">
        <v>38</v>
      </c>
      <c r="C29" s="89" t="s">
        <v>164</v>
      </c>
      <c r="D29" s="88" t="s">
        <v>308</v>
      </c>
      <c r="E29" s="91" t="s">
        <v>90</v>
      </c>
      <c r="F29" s="88"/>
      <c r="G29" s="88"/>
      <c r="H29" s="87"/>
      <c r="I29" s="87"/>
      <c r="J29" s="88">
        <v>2003</v>
      </c>
      <c r="K29" s="89" t="s">
        <v>262</v>
      </c>
      <c r="L29" s="88" t="s">
        <v>160</v>
      </c>
    </row>
    <row r="30" spans="1:12" ht="12.75">
      <c r="A30" s="87">
        <v>13</v>
      </c>
      <c r="B30" s="90" t="s">
        <v>38</v>
      </c>
      <c r="C30" s="89" t="s">
        <v>118</v>
      </c>
      <c r="D30" s="90" t="s">
        <v>307</v>
      </c>
      <c r="E30" s="91" t="s">
        <v>90</v>
      </c>
      <c r="F30" s="88"/>
      <c r="G30" s="88"/>
      <c r="H30" s="87"/>
      <c r="I30" s="87"/>
      <c r="J30" s="88">
        <v>2004</v>
      </c>
      <c r="K30" s="89" t="s">
        <v>259</v>
      </c>
      <c r="L30" s="90" t="s">
        <v>117</v>
      </c>
    </row>
    <row r="31" spans="1:12" ht="12.75">
      <c r="A31" s="87">
        <v>14</v>
      </c>
      <c r="B31" s="90" t="s">
        <v>38</v>
      </c>
      <c r="C31" s="89" t="s">
        <v>165</v>
      </c>
      <c r="D31" s="88" t="s">
        <v>308</v>
      </c>
      <c r="E31" s="91" t="s">
        <v>90</v>
      </c>
      <c r="F31" s="88"/>
      <c r="G31" s="88"/>
      <c r="H31" s="87"/>
      <c r="I31" s="87"/>
      <c r="J31" s="88">
        <v>2003</v>
      </c>
      <c r="K31" s="89" t="s">
        <v>263</v>
      </c>
      <c r="L31" s="88" t="s">
        <v>160</v>
      </c>
    </row>
    <row r="32" spans="1:12" ht="12.75">
      <c r="A32" s="87">
        <v>15</v>
      </c>
      <c r="B32" s="90" t="s">
        <v>38</v>
      </c>
      <c r="C32" s="89" t="s">
        <v>169</v>
      </c>
      <c r="D32" s="88" t="s">
        <v>308</v>
      </c>
      <c r="E32" s="91" t="s">
        <v>91</v>
      </c>
      <c r="F32" s="88"/>
      <c r="G32" s="88"/>
      <c r="H32" s="87"/>
      <c r="I32" s="87"/>
      <c r="J32" s="88">
        <v>2002</v>
      </c>
      <c r="K32" s="89" t="s">
        <v>267</v>
      </c>
      <c r="L32" s="88" t="s">
        <v>160</v>
      </c>
    </row>
    <row r="33" spans="1:12" ht="12.75">
      <c r="A33" s="97">
        <v>16</v>
      </c>
      <c r="B33" s="90" t="s">
        <v>38</v>
      </c>
      <c r="C33" s="89" t="s">
        <v>105</v>
      </c>
      <c r="D33" s="88" t="s">
        <v>309</v>
      </c>
      <c r="E33" s="91" t="s">
        <v>90</v>
      </c>
      <c r="F33" s="88"/>
      <c r="G33" s="88"/>
      <c r="H33" s="97"/>
      <c r="I33" s="97"/>
      <c r="J33" s="94">
        <v>38228</v>
      </c>
      <c r="K33" s="89" t="s">
        <v>256</v>
      </c>
      <c r="L33" s="88" t="s">
        <v>217</v>
      </c>
    </row>
    <row r="34" spans="1:14" ht="12.75">
      <c r="A34" s="87">
        <v>17</v>
      </c>
      <c r="B34" s="90" t="s">
        <v>38</v>
      </c>
      <c r="C34" s="89" t="s">
        <v>109</v>
      </c>
      <c r="D34" s="88" t="s">
        <v>309</v>
      </c>
      <c r="E34" s="92" t="s">
        <v>91</v>
      </c>
      <c r="F34" s="90"/>
      <c r="G34" s="90"/>
      <c r="H34" s="87"/>
      <c r="I34" s="87"/>
      <c r="J34" s="94">
        <v>37510</v>
      </c>
      <c r="K34" s="89" t="s">
        <v>228</v>
      </c>
      <c r="L34" s="88" t="s">
        <v>217</v>
      </c>
      <c r="N34" s="86">
        <v>3</v>
      </c>
    </row>
    <row r="35" spans="1:12" ht="12.75">
      <c r="A35" s="87">
        <v>18</v>
      </c>
      <c r="B35" s="90" t="s">
        <v>38</v>
      </c>
      <c r="C35" s="89" t="s">
        <v>147</v>
      </c>
      <c r="D35" s="88" t="s">
        <v>311</v>
      </c>
      <c r="E35" s="91" t="s">
        <v>90</v>
      </c>
      <c r="F35" s="88"/>
      <c r="G35" s="88"/>
      <c r="H35" s="87"/>
      <c r="I35" s="87"/>
      <c r="J35" s="94">
        <v>38022</v>
      </c>
      <c r="K35" s="89" t="s">
        <v>252</v>
      </c>
      <c r="L35" s="88" t="s">
        <v>218</v>
      </c>
    </row>
    <row r="36" spans="1:12" ht="12.75">
      <c r="A36" s="87">
        <v>1</v>
      </c>
      <c r="B36" s="88" t="s">
        <v>45</v>
      </c>
      <c r="C36" s="89" t="s">
        <v>122</v>
      </c>
      <c r="D36" s="90" t="s">
        <v>307</v>
      </c>
      <c r="E36" s="92" t="s">
        <v>90</v>
      </c>
      <c r="F36" s="90"/>
      <c r="G36" s="90"/>
      <c r="H36" s="87"/>
      <c r="I36" s="87"/>
      <c r="J36" s="88">
        <v>1999</v>
      </c>
      <c r="K36" s="89" t="s">
        <v>280</v>
      </c>
      <c r="L36" s="90" t="s">
        <v>117</v>
      </c>
    </row>
    <row r="37" spans="1:12" ht="12.75">
      <c r="A37" s="87">
        <v>2</v>
      </c>
      <c r="B37" s="88" t="s">
        <v>45</v>
      </c>
      <c r="C37" s="89" t="s">
        <v>180</v>
      </c>
      <c r="D37" s="90" t="s">
        <v>308</v>
      </c>
      <c r="E37" s="92" t="s">
        <v>90</v>
      </c>
      <c r="F37" s="90"/>
      <c r="G37" s="90"/>
      <c r="H37" s="87"/>
      <c r="I37" s="87"/>
      <c r="J37" s="88">
        <v>2000</v>
      </c>
      <c r="K37" s="89" t="s">
        <v>299</v>
      </c>
      <c r="L37" s="90" t="s">
        <v>160</v>
      </c>
    </row>
    <row r="38" spans="1:12" ht="12.75">
      <c r="A38" s="87">
        <v>3</v>
      </c>
      <c r="B38" s="88" t="s">
        <v>45</v>
      </c>
      <c r="C38" s="89" t="s">
        <v>177</v>
      </c>
      <c r="D38" s="90" t="s">
        <v>308</v>
      </c>
      <c r="E38" s="92" t="s">
        <v>90</v>
      </c>
      <c r="F38" s="90"/>
      <c r="G38" s="90"/>
      <c r="H38" s="87"/>
      <c r="I38" s="87"/>
      <c r="J38" s="88">
        <v>1999</v>
      </c>
      <c r="K38" s="89" t="s">
        <v>283</v>
      </c>
      <c r="L38" s="90" t="s">
        <v>160</v>
      </c>
    </row>
    <row r="39" spans="1:12" ht="12.75">
      <c r="A39" s="87">
        <v>4</v>
      </c>
      <c r="B39" s="88" t="s">
        <v>45</v>
      </c>
      <c r="C39" s="89" t="s">
        <v>181</v>
      </c>
      <c r="D39" s="90" t="s">
        <v>308</v>
      </c>
      <c r="E39" s="92" t="s">
        <v>90</v>
      </c>
      <c r="F39" s="90"/>
      <c r="G39" s="90"/>
      <c r="H39" s="87"/>
      <c r="I39" s="87"/>
      <c r="J39" s="88">
        <v>2000</v>
      </c>
      <c r="K39" s="89" t="s">
        <v>285</v>
      </c>
      <c r="L39" s="90" t="s">
        <v>160</v>
      </c>
    </row>
    <row r="40" spans="1:12" ht="12.75">
      <c r="A40" s="87">
        <v>5</v>
      </c>
      <c r="B40" s="88" t="s">
        <v>45</v>
      </c>
      <c r="C40" s="89" t="s">
        <v>183</v>
      </c>
      <c r="D40" s="90" t="s">
        <v>312</v>
      </c>
      <c r="E40" s="92" t="s">
        <v>90</v>
      </c>
      <c r="F40" s="90"/>
      <c r="G40" s="90"/>
      <c r="H40" s="87"/>
      <c r="I40" s="87"/>
      <c r="J40" s="98">
        <v>1999</v>
      </c>
      <c r="K40" s="89" t="s">
        <v>287</v>
      </c>
      <c r="L40" s="90" t="s">
        <v>219</v>
      </c>
    </row>
    <row r="41" spans="1:12" ht="12.75">
      <c r="A41" s="87">
        <v>6</v>
      </c>
      <c r="B41" s="88" t="s">
        <v>45</v>
      </c>
      <c r="C41" s="89" t="s">
        <v>114</v>
      </c>
      <c r="D41" s="90" t="s">
        <v>309</v>
      </c>
      <c r="E41" s="92" t="s">
        <v>90</v>
      </c>
      <c r="F41" s="90"/>
      <c r="G41" s="90"/>
      <c r="H41" s="87"/>
      <c r="I41" s="87"/>
      <c r="J41" s="94">
        <v>36310</v>
      </c>
      <c r="K41" s="89" t="s">
        <v>281</v>
      </c>
      <c r="L41" s="90" t="s">
        <v>217</v>
      </c>
    </row>
    <row r="42" spans="1:12" ht="12.75">
      <c r="A42" s="87">
        <v>7</v>
      </c>
      <c r="B42" s="88" t="s">
        <v>45</v>
      </c>
      <c r="C42" s="89" t="s">
        <v>182</v>
      </c>
      <c r="D42" s="90" t="s">
        <v>312</v>
      </c>
      <c r="E42" s="92" t="s">
        <v>90</v>
      </c>
      <c r="F42" s="90"/>
      <c r="G42" s="90"/>
      <c r="H42" s="87"/>
      <c r="I42" s="87"/>
      <c r="J42" s="98">
        <v>1999</v>
      </c>
      <c r="K42" s="89" t="s">
        <v>286</v>
      </c>
      <c r="L42" s="90" t="s">
        <v>219</v>
      </c>
    </row>
    <row r="43" spans="1:12" ht="15" customHeight="1">
      <c r="A43" s="87">
        <v>8</v>
      </c>
      <c r="B43" s="88" t="s">
        <v>45</v>
      </c>
      <c r="C43" s="89" t="s">
        <v>179</v>
      </c>
      <c r="D43" s="90" t="s">
        <v>308</v>
      </c>
      <c r="E43" s="92" t="s">
        <v>90</v>
      </c>
      <c r="F43" s="90"/>
      <c r="G43" s="90"/>
      <c r="H43" s="87"/>
      <c r="I43" s="87"/>
      <c r="J43" s="88">
        <v>1999</v>
      </c>
      <c r="K43" s="89" t="s">
        <v>284</v>
      </c>
      <c r="L43" s="90" t="s">
        <v>160</v>
      </c>
    </row>
    <row r="44" spans="1:12" ht="12.75">
      <c r="A44" s="87">
        <v>9</v>
      </c>
      <c r="B44" s="88" t="s">
        <v>45</v>
      </c>
      <c r="C44" s="89" t="s">
        <v>143</v>
      </c>
      <c r="D44" s="90" t="s">
        <v>311</v>
      </c>
      <c r="E44" s="92" t="s">
        <v>90</v>
      </c>
      <c r="F44" s="90"/>
      <c r="G44" s="90"/>
      <c r="H44" s="87"/>
      <c r="I44" s="87"/>
      <c r="J44" s="94">
        <v>36194</v>
      </c>
      <c r="K44" s="89" t="s">
        <v>282</v>
      </c>
      <c r="L44" s="90" t="s">
        <v>218</v>
      </c>
    </row>
    <row r="45" spans="1:12" ht="12.75">
      <c r="A45" s="87">
        <v>10</v>
      </c>
      <c r="B45" s="88" t="s">
        <v>45</v>
      </c>
      <c r="C45" s="89" t="s">
        <v>178</v>
      </c>
      <c r="D45" s="90" t="s">
        <v>308</v>
      </c>
      <c r="E45" s="92" t="s">
        <v>90</v>
      </c>
      <c r="F45" s="90"/>
      <c r="G45" s="90"/>
      <c r="H45" s="87"/>
      <c r="I45" s="87"/>
      <c r="J45" s="88">
        <v>1999</v>
      </c>
      <c r="K45" s="89" t="s">
        <v>298</v>
      </c>
      <c r="L45" s="90" t="s">
        <v>160</v>
      </c>
    </row>
    <row r="46" spans="1:12" ht="12.75">
      <c r="A46" s="87">
        <v>1</v>
      </c>
      <c r="B46" s="88" t="s">
        <v>46</v>
      </c>
      <c r="C46" s="89" t="s">
        <v>144</v>
      </c>
      <c r="D46" s="90" t="s">
        <v>311</v>
      </c>
      <c r="E46" s="92" t="s">
        <v>90</v>
      </c>
      <c r="F46" s="90"/>
      <c r="G46" s="90"/>
      <c r="H46" s="87"/>
      <c r="I46" s="87"/>
      <c r="J46" s="94">
        <v>36819</v>
      </c>
      <c r="K46" s="89" t="s">
        <v>288</v>
      </c>
      <c r="L46" s="90" t="s">
        <v>218</v>
      </c>
    </row>
    <row r="47" spans="1:12" ht="15" customHeight="1">
      <c r="A47" s="87">
        <v>1</v>
      </c>
      <c r="B47" s="88" t="s">
        <v>40</v>
      </c>
      <c r="C47" s="89" t="s">
        <v>134</v>
      </c>
      <c r="D47" s="95" t="s">
        <v>310</v>
      </c>
      <c r="E47" s="91"/>
      <c r="F47" s="88"/>
      <c r="G47" s="88"/>
      <c r="H47" s="87"/>
      <c r="I47" s="87"/>
      <c r="J47" s="88">
        <v>1998</v>
      </c>
      <c r="K47" s="89" t="s">
        <v>289</v>
      </c>
      <c r="L47" s="95" t="s">
        <v>124</v>
      </c>
    </row>
    <row r="48" spans="1:12" ht="12.75">
      <c r="A48" s="87">
        <v>2</v>
      </c>
      <c r="B48" s="88" t="s">
        <v>40</v>
      </c>
      <c r="C48" s="89" t="s">
        <v>187</v>
      </c>
      <c r="D48" s="88" t="s">
        <v>312</v>
      </c>
      <c r="E48" s="91"/>
      <c r="F48" s="88"/>
      <c r="G48" s="88"/>
      <c r="H48" s="87"/>
      <c r="I48" s="87"/>
      <c r="J48" s="90">
        <v>1997</v>
      </c>
      <c r="K48" s="89" t="s">
        <v>290</v>
      </c>
      <c r="L48" s="88" t="s">
        <v>219</v>
      </c>
    </row>
    <row r="49" spans="1:12" ht="12.75">
      <c r="A49" s="99">
        <v>3</v>
      </c>
      <c r="B49" s="88" t="s">
        <v>40</v>
      </c>
      <c r="C49" s="89" t="s">
        <v>184</v>
      </c>
      <c r="D49" s="88" t="s">
        <v>308</v>
      </c>
      <c r="E49" s="91"/>
      <c r="F49" s="88"/>
      <c r="G49" s="88"/>
      <c r="H49" s="99"/>
      <c r="I49" s="99"/>
      <c r="J49" s="88">
        <v>1997</v>
      </c>
      <c r="K49" s="89" t="s">
        <v>265</v>
      </c>
      <c r="L49" s="88" t="s">
        <v>160</v>
      </c>
    </row>
    <row r="50" spans="1:12" ht="14.25" customHeight="1">
      <c r="A50" s="87">
        <v>4</v>
      </c>
      <c r="B50" s="88" t="s">
        <v>40</v>
      </c>
      <c r="C50" s="89" t="s">
        <v>186</v>
      </c>
      <c r="D50" s="88" t="s">
        <v>308</v>
      </c>
      <c r="E50" s="91"/>
      <c r="F50" s="88"/>
      <c r="G50" s="88"/>
      <c r="H50" s="87"/>
      <c r="I50" s="87"/>
      <c r="J50" s="88">
        <v>1998</v>
      </c>
      <c r="K50" s="89" t="s">
        <v>300</v>
      </c>
      <c r="L50" s="88" t="s">
        <v>160</v>
      </c>
    </row>
    <row r="51" spans="1:12" ht="12.75">
      <c r="A51" s="87">
        <v>5</v>
      </c>
      <c r="B51" s="88" t="s">
        <v>40</v>
      </c>
      <c r="C51" s="89" t="s">
        <v>142</v>
      </c>
      <c r="D51" s="90" t="s">
        <v>311</v>
      </c>
      <c r="E51" s="91"/>
      <c r="F51" s="88"/>
      <c r="G51" s="88"/>
      <c r="H51" s="87"/>
      <c r="I51" s="87"/>
      <c r="J51" s="94">
        <v>35476</v>
      </c>
      <c r="K51" s="89" t="s">
        <v>288</v>
      </c>
      <c r="L51" s="90" t="s">
        <v>218</v>
      </c>
    </row>
    <row r="52" spans="1:12" ht="12.75">
      <c r="A52" s="87">
        <v>6</v>
      </c>
      <c r="B52" s="88" t="s">
        <v>40</v>
      </c>
      <c r="C52" s="89" t="s">
        <v>185</v>
      </c>
      <c r="D52" s="88" t="s">
        <v>308</v>
      </c>
      <c r="E52" s="91"/>
      <c r="F52" s="88"/>
      <c r="G52" s="88"/>
      <c r="H52" s="87"/>
      <c r="I52" s="87"/>
      <c r="J52" s="88">
        <v>1997</v>
      </c>
      <c r="K52" s="89" t="s">
        <v>262</v>
      </c>
      <c r="L52" s="88" t="s">
        <v>160</v>
      </c>
    </row>
    <row r="53" spans="1:256" ht="12.75">
      <c r="A53" s="87">
        <v>1</v>
      </c>
      <c r="B53" s="88" t="s">
        <v>37</v>
      </c>
      <c r="C53" s="96" t="s">
        <v>195</v>
      </c>
      <c r="D53" s="90" t="s">
        <v>312</v>
      </c>
      <c r="E53" s="92" t="s">
        <v>90</v>
      </c>
      <c r="F53" s="90"/>
      <c r="G53" s="90"/>
      <c r="H53" s="87"/>
      <c r="I53" s="87"/>
      <c r="J53" s="90">
        <v>2005</v>
      </c>
      <c r="K53" s="96" t="s">
        <v>254</v>
      </c>
      <c r="L53" s="90" t="s">
        <v>219</v>
      </c>
      <c r="M53" s="100"/>
      <c r="N53" s="100"/>
      <c r="O53" s="100"/>
      <c r="P53" s="101"/>
      <c r="Q53" s="102"/>
      <c r="R53" s="102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  <c r="IR53" s="85"/>
      <c r="IS53" s="85"/>
      <c r="IT53" s="85"/>
      <c r="IU53" s="85"/>
      <c r="IV53" s="85"/>
    </row>
    <row r="54" spans="1:256" ht="12.75">
      <c r="A54" s="87">
        <v>2</v>
      </c>
      <c r="B54" s="88" t="s">
        <v>37</v>
      </c>
      <c r="C54" s="89" t="s">
        <v>150</v>
      </c>
      <c r="D54" s="90" t="s">
        <v>311</v>
      </c>
      <c r="E54" s="92" t="s">
        <v>90</v>
      </c>
      <c r="F54" s="90"/>
      <c r="G54" s="90"/>
      <c r="H54" s="87"/>
      <c r="I54" s="87"/>
      <c r="J54" s="94">
        <v>38646</v>
      </c>
      <c r="K54" s="89" t="s">
        <v>250</v>
      </c>
      <c r="L54" s="90" t="s">
        <v>218</v>
      </c>
      <c r="M54" s="100"/>
      <c r="N54" s="100"/>
      <c r="O54" s="100"/>
      <c r="P54" s="101"/>
      <c r="Q54" s="102"/>
      <c r="R54" s="102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</row>
    <row r="55" spans="1:256" ht="15" customHeight="1">
      <c r="A55" s="87">
        <v>3</v>
      </c>
      <c r="B55" s="88" t="s">
        <v>37</v>
      </c>
      <c r="C55" s="89" t="s">
        <v>163</v>
      </c>
      <c r="D55" s="90" t="s">
        <v>308</v>
      </c>
      <c r="E55" s="92" t="s">
        <v>90</v>
      </c>
      <c r="F55" s="90"/>
      <c r="G55" s="90"/>
      <c r="H55" s="87"/>
      <c r="I55" s="87"/>
      <c r="J55" s="88">
        <v>2006</v>
      </c>
      <c r="K55" s="89" t="s">
        <v>296</v>
      </c>
      <c r="L55" s="90" t="s">
        <v>160</v>
      </c>
      <c r="M55" s="100"/>
      <c r="N55" s="100"/>
      <c r="O55" s="100"/>
      <c r="P55" s="101"/>
      <c r="Q55" s="102"/>
      <c r="R55" s="102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</row>
    <row r="56" spans="1:256" ht="12.75">
      <c r="A56" s="87">
        <v>4</v>
      </c>
      <c r="B56" s="88" t="s">
        <v>37</v>
      </c>
      <c r="C56" s="89" t="s">
        <v>149</v>
      </c>
      <c r="D56" s="90" t="s">
        <v>311</v>
      </c>
      <c r="E56" s="92" t="s">
        <v>90</v>
      </c>
      <c r="F56" s="90"/>
      <c r="G56" s="90"/>
      <c r="H56" s="87"/>
      <c r="I56" s="87"/>
      <c r="J56" s="94">
        <v>38589</v>
      </c>
      <c r="K56" s="89" t="s">
        <v>249</v>
      </c>
      <c r="L56" s="90" t="s">
        <v>218</v>
      </c>
      <c r="M56" s="100"/>
      <c r="N56" s="100"/>
      <c r="O56" s="100"/>
      <c r="P56" s="101"/>
      <c r="Q56" s="102"/>
      <c r="R56" s="102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  <c r="IV56" s="85"/>
    </row>
    <row r="57" spans="1:256" ht="12.75">
      <c r="A57" s="87">
        <v>5</v>
      </c>
      <c r="B57" s="88" t="s">
        <v>37</v>
      </c>
      <c r="C57" s="89" t="s">
        <v>161</v>
      </c>
      <c r="D57" s="90" t="s">
        <v>308</v>
      </c>
      <c r="E57" s="92" t="s">
        <v>90</v>
      </c>
      <c r="F57" s="90"/>
      <c r="G57" s="90"/>
      <c r="H57" s="87"/>
      <c r="I57" s="87"/>
      <c r="J57" s="88">
        <v>2005</v>
      </c>
      <c r="K57" s="89" t="s">
        <v>253</v>
      </c>
      <c r="L57" s="90" t="s">
        <v>160</v>
      </c>
      <c r="M57" s="100"/>
      <c r="N57" s="100"/>
      <c r="O57" s="100"/>
      <c r="P57" s="101"/>
      <c r="Q57" s="102"/>
      <c r="R57" s="102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  <c r="IV57" s="85"/>
    </row>
    <row r="58" spans="1:16" ht="12.75">
      <c r="A58" s="87">
        <v>6</v>
      </c>
      <c r="B58" s="88" t="s">
        <v>37</v>
      </c>
      <c r="C58" s="89" t="s">
        <v>125</v>
      </c>
      <c r="D58" s="90" t="s">
        <v>310</v>
      </c>
      <c r="E58" s="92" t="s">
        <v>90</v>
      </c>
      <c r="F58" s="90"/>
      <c r="G58" s="90"/>
      <c r="H58" s="87"/>
      <c r="I58" s="87"/>
      <c r="J58" s="88">
        <v>2006</v>
      </c>
      <c r="K58" s="89" t="s">
        <v>244</v>
      </c>
      <c r="L58" s="90" t="s">
        <v>124</v>
      </c>
      <c r="M58" s="103"/>
      <c r="N58" s="103"/>
      <c r="O58" s="103"/>
      <c r="P58" s="85"/>
    </row>
    <row r="59" spans="1:12" ht="12.75">
      <c r="A59" s="97">
        <v>7</v>
      </c>
      <c r="B59" s="88" t="s">
        <v>37</v>
      </c>
      <c r="C59" s="89" t="s">
        <v>100</v>
      </c>
      <c r="D59" s="90" t="s">
        <v>309</v>
      </c>
      <c r="E59" s="92" t="s">
        <v>90</v>
      </c>
      <c r="F59" s="90"/>
      <c r="G59" s="90"/>
      <c r="H59" s="97"/>
      <c r="I59" s="97"/>
      <c r="J59" s="94">
        <v>38673</v>
      </c>
      <c r="K59" s="89" t="s">
        <v>240</v>
      </c>
      <c r="L59" s="90" t="s">
        <v>217</v>
      </c>
    </row>
    <row r="60" spans="1:16" ht="12.75">
      <c r="A60" s="87">
        <v>8</v>
      </c>
      <c r="B60" s="88" t="s">
        <v>37</v>
      </c>
      <c r="C60" s="89" t="s">
        <v>128</v>
      </c>
      <c r="D60" s="90" t="s">
        <v>310</v>
      </c>
      <c r="E60" s="92" t="s">
        <v>90</v>
      </c>
      <c r="F60" s="90"/>
      <c r="G60" s="90"/>
      <c r="H60" s="87"/>
      <c r="I60" s="87"/>
      <c r="J60" s="88">
        <v>2005</v>
      </c>
      <c r="K60" s="89" t="s">
        <v>231</v>
      </c>
      <c r="L60" s="90" t="s">
        <v>124</v>
      </c>
      <c r="M60" s="100"/>
      <c r="N60" s="100"/>
      <c r="O60" s="100"/>
      <c r="P60" s="85"/>
    </row>
    <row r="61" spans="1:12" ht="12.75">
      <c r="A61" s="97">
        <v>9</v>
      </c>
      <c r="B61" s="88" t="s">
        <v>37</v>
      </c>
      <c r="C61" s="89" t="s">
        <v>103</v>
      </c>
      <c r="D61" s="90" t="s">
        <v>309</v>
      </c>
      <c r="E61" s="104" t="s">
        <v>91</v>
      </c>
      <c r="F61" s="105"/>
      <c r="G61" s="105"/>
      <c r="H61" s="97"/>
      <c r="I61" s="97"/>
      <c r="J61" s="94">
        <v>38177</v>
      </c>
      <c r="K61" s="89" t="s">
        <v>243</v>
      </c>
      <c r="L61" s="90" t="s">
        <v>217</v>
      </c>
    </row>
    <row r="62" spans="1:256" ht="15" customHeight="1">
      <c r="A62" s="87">
        <v>10</v>
      </c>
      <c r="B62" s="88" t="s">
        <v>37</v>
      </c>
      <c r="C62" s="89" t="s">
        <v>129</v>
      </c>
      <c r="D62" s="90" t="s">
        <v>310</v>
      </c>
      <c r="E62" s="92" t="s">
        <v>91</v>
      </c>
      <c r="F62" s="90"/>
      <c r="G62" s="90"/>
      <c r="H62" s="87"/>
      <c r="I62" s="87"/>
      <c r="J62" s="88">
        <v>2004</v>
      </c>
      <c r="K62" s="89" t="s">
        <v>247</v>
      </c>
      <c r="L62" s="90" t="s">
        <v>124</v>
      </c>
      <c r="M62" s="100"/>
      <c r="N62" s="100"/>
      <c r="O62" s="100"/>
      <c r="P62" s="101"/>
      <c r="Q62" s="102"/>
      <c r="R62" s="102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  <c r="IV62" s="85"/>
    </row>
    <row r="63" spans="1:12" ht="12.75">
      <c r="A63" s="97">
        <v>11</v>
      </c>
      <c r="B63" s="88" t="s">
        <v>37</v>
      </c>
      <c r="C63" s="89" t="s">
        <v>102</v>
      </c>
      <c r="D63" s="90" t="s">
        <v>309</v>
      </c>
      <c r="E63" s="106" t="s">
        <v>90</v>
      </c>
      <c r="F63" s="107"/>
      <c r="G63" s="107"/>
      <c r="H63" s="97"/>
      <c r="I63" s="97"/>
      <c r="J63" s="94">
        <v>38428</v>
      </c>
      <c r="K63" s="89" t="s">
        <v>242</v>
      </c>
      <c r="L63" s="90" t="s">
        <v>217</v>
      </c>
    </row>
    <row r="64" spans="1:256" ht="12.75">
      <c r="A64" s="87">
        <v>12</v>
      </c>
      <c r="B64" s="88" t="s">
        <v>37</v>
      </c>
      <c r="C64" s="89" t="s">
        <v>151</v>
      </c>
      <c r="D64" s="90" t="s">
        <v>311</v>
      </c>
      <c r="E64" s="92" t="s">
        <v>90</v>
      </c>
      <c r="F64" s="90"/>
      <c r="G64" s="90"/>
      <c r="H64" s="87"/>
      <c r="I64" s="87"/>
      <c r="J64" s="94">
        <v>38672</v>
      </c>
      <c r="K64" s="89" t="s">
        <v>251</v>
      </c>
      <c r="L64" s="90" t="s">
        <v>218</v>
      </c>
      <c r="M64" s="100"/>
      <c r="N64" s="100"/>
      <c r="O64" s="100"/>
      <c r="P64" s="101"/>
      <c r="Q64" s="102"/>
      <c r="R64" s="102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  <c r="IV64" s="85"/>
    </row>
    <row r="65" spans="1:16" ht="12.75">
      <c r="A65" s="87">
        <v>13</v>
      </c>
      <c r="B65" s="88" t="s">
        <v>37</v>
      </c>
      <c r="C65" s="89" t="s">
        <v>127</v>
      </c>
      <c r="D65" s="90" t="s">
        <v>310</v>
      </c>
      <c r="E65" s="92" t="s">
        <v>90</v>
      </c>
      <c r="F65" s="90"/>
      <c r="G65" s="90"/>
      <c r="H65" s="87"/>
      <c r="I65" s="87"/>
      <c r="J65" s="88">
        <v>2005</v>
      </c>
      <c r="K65" s="89" t="s">
        <v>246</v>
      </c>
      <c r="L65" s="90" t="s">
        <v>124</v>
      </c>
      <c r="M65" s="100"/>
      <c r="N65" s="100"/>
      <c r="O65" s="100"/>
      <c r="P65" s="85"/>
    </row>
    <row r="66" spans="1:256" ht="12.75">
      <c r="A66" s="87">
        <v>14</v>
      </c>
      <c r="B66" s="88" t="s">
        <v>37</v>
      </c>
      <c r="C66" s="89" t="s">
        <v>162</v>
      </c>
      <c r="D66" s="90" t="s">
        <v>308</v>
      </c>
      <c r="E66" s="92" t="s">
        <v>90</v>
      </c>
      <c r="F66" s="90"/>
      <c r="G66" s="90"/>
      <c r="H66" s="87"/>
      <c r="I66" s="87"/>
      <c r="J66" s="88">
        <v>2005</v>
      </c>
      <c r="K66" s="89" t="s">
        <v>295</v>
      </c>
      <c r="L66" s="90" t="s">
        <v>160</v>
      </c>
      <c r="M66" s="100"/>
      <c r="N66" s="100"/>
      <c r="O66" s="100"/>
      <c r="P66" s="101"/>
      <c r="Q66" s="102"/>
      <c r="R66" s="102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  <c r="IU66" s="85"/>
      <c r="IV66" s="85"/>
    </row>
    <row r="67" spans="1:256" ht="12.75">
      <c r="A67" s="87">
        <v>15</v>
      </c>
      <c r="B67" s="88" t="s">
        <v>37</v>
      </c>
      <c r="C67" s="89" t="s">
        <v>148</v>
      </c>
      <c r="D67" s="90" t="s">
        <v>311</v>
      </c>
      <c r="E67" s="92" t="s">
        <v>90</v>
      </c>
      <c r="F67" s="90"/>
      <c r="G67" s="90"/>
      <c r="H67" s="87"/>
      <c r="I67" s="87"/>
      <c r="J67" s="94">
        <v>38519</v>
      </c>
      <c r="K67" s="89" t="s">
        <v>248</v>
      </c>
      <c r="L67" s="90" t="s">
        <v>218</v>
      </c>
      <c r="M67" s="100"/>
      <c r="N67" s="100"/>
      <c r="O67" s="100"/>
      <c r="P67" s="101"/>
      <c r="Q67" s="102"/>
      <c r="R67" s="102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  <c r="IU67" s="85"/>
      <c r="IV67" s="85"/>
    </row>
    <row r="68" spans="1:12" ht="12.75">
      <c r="A68" s="97">
        <v>16</v>
      </c>
      <c r="B68" s="88" t="s">
        <v>37</v>
      </c>
      <c r="C68" s="89" t="s">
        <v>101</v>
      </c>
      <c r="D68" s="90" t="s">
        <v>309</v>
      </c>
      <c r="E68" s="91" t="s">
        <v>90</v>
      </c>
      <c r="F68" s="88"/>
      <c r="G68" s="88"/>
      <c r="H68" s="97"/>
      <c r="I68" s="97"/>
      <c r="J68" s="94">
        <v>38646</v>
      </c>
      <c r="K68" s="89" t="s">
        <v>241</v>
      </c>
      <c r="L68" s="90" t="s">
        <v>217</v>
      </c>
    </row>
    <row r="69" spans="1:16" ht="12.75">
      <c r="A69" s="87">
        <v>17</v>
      </c>
      <c r="B69" s="88" t="s">
        <v>37</v>
      </c>
      <c r="C69" s="89" t="s">
        <v>126</v>
      </c>
      <c r="D69" s="90" t="s">
        <v>310</v>
      </c>
      <c r="E69" s="92" t="s">
        <v>90</v>
      </c>
      <c r="F69" s="90"/>
      <c r="G69" s="90"/>
      <c r="H69" s="87"/>
      <c r="I69" s="87"/>
      <c r="J69" s="88">
        <v>2006</v>
      </c>
      <c r="K69" s="89" t="s">
        <v>245</v>
      </c>
      <c r="L69" s="90" t="s">
        <v>124</v>
      </c>
      <c r="M69" s="103"/>
      <c r="N69" s="103"/>
      <c r="O69" s="103"/>
      <c r="P69" s="85"/>
    </row>
    <row r="70" spans="1:12" ht="12.75">
      <c r="A70" s="97">
        <v>18</v>
      </c>
      <c r="B70" s="88" t="s">
        <v>37</v>
      </c>
      <c r="C70" s="89" t="s">
        <v>99</v>
      </c>
      <c r="D70" s="90" t="s">
        <v>309</v>
      </c>
      <c r="E70" s="91" t="s">
        <v>90</v>
      </c>
      <c r="F70" s="88"/>
      <c r="G70" s="88"/>
      <c r="H70" s="97"/>
      <c r="I70" s="97"/>
      <c r="J70" s="94">
        <v>38747</v>
      </c>
      <c r="K70" s="89" t="s">
        <v>239</v>
      </c>
      <c r="L70" s="90" t="s">
        <v>217</v>
      </c>
    </row>
    <row r="71" spans="1:12" ht="12.75">
      <c r="A71" s="97">
        <v>19</v>
      </c>
      <c r="B71" s="88" t="s">
        <v>37</v>
      </c>
      <c r="C71" s="89" t="s">
        <v>98</v>
      </c>
      <c r="D71" s="90" t="s">
        <v>309</v>
      </c>
      <c r="E71" s="92" t="s">
        <v>90</v>
      </c>
      <c r="F71" s="90"/>
      <c r="G71" s="90"/>
      <c r="H71" s="97"/>
      <c r="I71" s="97"/>
      <c r="J71" s="94">
        <v>39014</v>
      </c>
      <c r="K71" s="89" t="s">
        <v>238</v>
      </c>
      <c r="L71" s="90" t="s">
        <v>217</v>
      </c>
    </row>
    <row r="72" spans="1:256" ht="12.75">
      <c r="A72" s="87">
        <v>20</v>
      </c>
      <c r="B72" s="88" t="s">
        <v>37</v>
      </c>
      <c r="C72" s="89" t="s">
        <v>152</v>
      </c>
      <c r="D72" s="90" t="s">
        <v>311</v>
      </c>
      <c r="E72" s="92" t="s">
        <v>90</v>
      </c>
      <c r="F72" s="90"/>
      <c r="G72" s="90"/>
      <c r="H72" s="87"/>
      <c r="I72" s="87"/>
      <c r="J72" s="94">
        <v>38720</v>
      </c>
      <c r="K72" s="89" t="s">
        <v>252</v>
      </c>
      <c r="L72" s="90" t="s">
        <v>218</v>
      </c>
      <c r="M72" s="100"/>
      <c r="N72" s="100"/>
      <c r="O72" s="100"/>
      <c r="P72" s="101"/>
      <c r="Q72" s="102"/>
      <c r="R72" s="102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5"/>
      <c r="IR72" s="85"/>
      <c r="IS72" s="85"/>
      <c r="IT72" s="85"/>
      <c r="IU72" s="85"/>
      <c r="IV72" s="85"/>
    </row>
    <row r="73" spans="1:12" ht="15" customHeight="1">
      <c r="A73" s="97">
        <v>1</v>
      </c>
      <c r="B73" s="88" t="s">
        <v>304</v>
      </c>
      <c r="C73" s="89" t="s">
        <v>104</v>
      </c>
      <c r="D73" s="88" t="s">
        <v>309</v>
      </c>
      <c r="E73" s="91" t="s">
        <v>90</v>
      </c>
      <c r="F73" s="88"/>
      <c r="G73" s="88"/>
      <c r="H73" s="97"/>
      <c r="I73" s="97"/>
      <c r="J73" s="94">
        <v>38792</v>
      </c>
      <c r="K73" s="89" t="s">
        <v>255</v>
      </c>
      <c r="L73" s="88" t="s">
        <v>217</v>
      </c>
    </row>
    <row r="74" spans="1:12" ht="15" customHeight="1">
      <c r="A74" s="97">
        <v>1</v>
      </c>
      <c r="B74" s="88" t="s">
        <v>304</v>
      </c>
      <c r="C74" s="89" t="s">
        <v>94</v>
      </c>
      <c r="D74" s="88" t="s">
        <v>309</v>
      </c>
      <c r="E74" s="91" t="s">
        <v>90</v>
      </c>
      <c r="F74" s="88"/>
      <c r="G74" s="88"/>
      <c r="H74" s="97"/>
      <c r="I74" s="97"/>
      <c r="J74" s="94">
        <v>38978</v>
      </c>
      <c r="K74" s="89" t="s">
        <v>225</v>
      </c>
      <c r="L74" s="88" t="s">
        <v>217</v>
      </c>
    </row>
    <row r="75" spans="1:12" ht="15" customHeight="1">
      <c r="A75" s="87">
        <v>1</v>
      </c>
      <c r="B75" s="88" t="s">
        <v>305</v>
      </c>
      <c r="C75" s="89" t="s">
        <v>139</v>
      </c>
      <c r="D75" s="88" t="s">
        <v>311</v>
      </c>
      <c r="E75" s="91"/>
      <c r="F75" s="88"/>
      <c r="G75" s="88"/>
      <c r="H75" s="87"/>
      <c r="I75" s="87"/>
      <c r="J75" s="94">
        <v>33383</v>
      </c>
      <c r="K75" s="89" t="s">
        <v>294</v>
      </c>
      <c r="L75" s="88" t="s">
        <v>218</v>
      </c>
    </row>
    <row r="76" spans="1:12" ht="15" customHeight="1">
      <c r="A76" s="87">
        <v>2</v>
      </c>
      <c r="B76" s="88" t="s">
        <v>305</v>
      </c>
      <c r="C76" s="89" t="s">
        <v>135</v>
      </c>
      <c r="D76" s="95" t="s">
        <v>310</v>
      </c>
      <c r="E76" s="91"/>
      <c r="F76" s="88"/>
      <c r="G76" s="88"/>
      <c r="H76" s="87"/>
      <c r="I76" s="87"/>
      <c r="J76" s="88">
        <v>1995</v>
      </c>
      <c r="K76" s="89" t="s">
        <v>291</v>
      </c>
      <c r="L76" s="95" t="s">
        <v>124</v>
      </c>
    </row>
    <row r="77" spans="1:12" ht="15" customHeight="1">
      <c r="A77" s="87">
        <v>3</v>
      </c>
      <c r="B77" s="88" t="s">
        <v>305</v>
      </c>
      <c r="C77" s="89" t="s">
        <v>138</v>
      </c>
      <c r="D77" s="88" t="s">
        <v>311</v>
      </c>
      <c r="E77" s="91"/>
      <c r="F77" s="88"/>
      <c r="G77" s="88"/>
      <c r="H77" s="87"/>
      <c r="I77" s="87"/>
      <c r="J77" s="94">
        <v>32094</v>
      </c>
      <c r="K77" s="89" t="s">
        <v>293</v>
      </c>
      <c r="L77" s="88" t="s">
        <v>218</v>
      </c>
    </row>
    <row r="78" spans="1:12" ht="15" customHeight="1">
      <c r="A78" s="87">
        <v>4</v>
      </c>
      <c r="B78" s="88" t="s">
        <v>305</v>
      </c>
      <c r="C78" s="89" t="s">
        <v>140</v>
      </c>
      <c r="D78" s="88" t="s">
        <v>311</v>
      </c>
      <c r="E78" s="91"/>
      <c r="F78" s="88"/>
      <c r="G78" s="88"/>
      <c r="H78" s="87"/>
      <c r="I78" s="87"/>
      <c r="J78" s="94">
        <v>34375</v>
      </c>
      <c r="K78" s="89" t="s">
        <v>301</v>
      </c>
      <c r="L78" s="88" t="s">
        <v>218</v>
      </c>
    </row>
    <row r="79" spans="1:12" ht="15" customHeight="1">
      <c r="A79" s="87">
        <v>5</v>
      </c>
      <c r="B79" s="88" t="s">
        <v>305</v>
      </c>
      <c r="C79" s="89" t="s">
        <v>136</v>
      </c>
      <c r="D79" s="95" t="s">
        <v>310</v>
      </c>
      <c r="E79" s="91"/>
      <c r="F79" s="88"/>
      <c r="G79" s="88"/>
      <c r="H79" s="87"/>
      <c r="I79" s="87"/>
      <c r="J79" s="88">
        <v>1993</v>
      </c>
      <c r="K79" s="89" t="s">
        <v>292</v>
      </c>
      <c r="L79" s="95" t="s">
        <v>124</v>
      </c>
    </row>
    <row r="80" spans="1:12" ht="15" customHeight="1">
      <c r="A80" s="87">
        <v>6</v>
      </c>
      <c r="B80" s="88" t="s">
        <v>305</v>
      </c>
      <c r="C80" s="89" t="s">
        <v>141</v>
      </c>
      <c r="D80" s="88" t="s">
        <v>311</v>
      </c>
      <c r="E80" s="91"/>
      <c r="F80" s="88"/>
      <c r="G80" s="88"/>
      <c r="H80" s="87"/>
      <c r="I80" s="87"/>
      <c r="J80" s="94">
        <v>34776</v>
      </c>
      <c r="K80" s="89" t="s">
        <v>282</v>
      </c>
      <c r="L80" s="88" t="s">
        <v>218</v>
      </c>
    </row>
    <row r="81" spans="1:12" ht="12.75">
      <c r="A81" s="87">
        <v>1</v>
      </c>
      <c r="B81" s="88" t="s">
        <v>47</v>
      </c>
      <c r="C81" s="89" t="s">
        <v>137</v>
      </c>
      <c r="D81" s="95" t="s">
        <v>310</v>
      </c>
      <c r="E81" s="92"/>
      <c r="F81" s="90"/>
      <c r="G81" s="90"/>
      <c r="H81" s="87"/>
      <c r="I81" s="87"/>
      <c r="J81" s="88">
        <v>1996</v>
      </c>
      <c r="K81" s="89" t="s">
        <v>289</v>
      </c>
      <c r="L81" s="95" t="s">
        <v>124</v>
      </c>
    </row>
    <row r="82" spans="1:256" ht="12.75">
      <c r="A82" s="97">
        <v>1</v>
      </c>
      <c r="B82" s="90" t="s">
        <v>302</v>
      </c>
      <c r="C82" s="89" t="s">
        <v>95</v>
      </c>
      <c r="D82" s="90" t="s">
        <v>309</v>
      </c>
      <c r="E82" s="92" t="s">
        <v>90</v>
      </c>
      <c r="F82" s="90" t="s">
        <v>43</v>
      </c>
      <c r="G82" s="90">
        <v>4</v>
      </c>
      <c r="H82" s="97"/>
      <c r="I82" s="97"/>
      <c r="J82" s="94">
        <v>38871</v>
      </c>
      <c r="K82" s="89" t="s">
        <v>226</v>
      </c>
      <c r="L82" s="90" t="s">
        <v>217</v>
      </c>
      <c r="M82" s="84"/>
      <c r="N82" s="84"/>
      <c r="O82" s="84"/>
      <c r="P82" s="84"/>
      <c r="Q82" s="84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  <c r="IU82" s="85"/>
      <c r="IV82" s="85"/>
    </row>
    <row r="83" spans="1:256" ht="15" customHeight="1">
      <c r="A83" s="97">
        <v>2</v>
      </c>
      <c r="B83" s="90" t="s">
        <v>302</v>
      </c>
      <c r="C83" s="89" t="s">
        <v>116</v>
      </c>
      <c r="D83" s="90" t="s">
        <v>307</v>
      </c>
      <c r="E83" s="92" t="s">
        <v>90</v>
      </c>
      <c r="F83" s="90"/>
      <c r="G83" s="90"/>
      <c r="H83" s="97"/>
      <c r="I83" s="97"/>
      <c r="J83" s="88">
        <v>2006</v>
      </c>
      <c r="K83" s="89" t="s">
        <v>230</v>
      </c>
      <c r="L83" s="90" t="s">
        <v>117</v>
      </c>
      <c r="M83" s="84"/>
      <c r="N83" s="84"/>
      <c r="O83" s="84"/>
      <c r="P83" s="84"/>
      <c r="Q83" s="84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  <c r="FS83" s="85"/>
      <c r="FT83" s="85"/>
      <c r="FU83" s="85"/>
      <c r="FV83" s="85"/>
      <c r="FW83" s="85"/>
      <c r="FX83" s="85"/>
      <c r="FY83" s="85"/>
      <c r="FZ83" s="85"/>
      <c r="GA83" s="85"/>
      <c r="GB83" s="85"/>
      <c r="GC83" s="85"/>
      <c r="GD83" s="85"/>
      <c r="GE83" s="85"/>
      <c r="GF83" s="85"/>
      <c r="GG83" s="85"/>
      <c r="GH83" s="85"/>
      <c r="GI83" s="85"/>
      <c r="GJ83" s="85"/>
      <c r="GK83" s="85"/>
      <c r="GL83" s="85"/>
      <c r="GM83" s="85"/>
      <c r="GN83" s="85"/>
      <c r="GO83" s="85"/>
      <c r="GP83" s="85"/>
      <c r="GQ83" s="85"/>
      <c r="GR83" s="85"/>
      <c r="GS83" s="85"/>
      <c r="GT83" s="85"/>
      <c r="GU83" s="85"/>
      <c r="GV83" s="85"/>
      <c r="GW83" s="85"/>
      <c r="GX83" s="85"/>
      <c r="GY83" s="85"/>
      <c r="GZ83" s="85"/>
      <c r="HA83" s="85"/>
      <c r="HB83" s="85"/>
      <c r="HC83" s="85"/>
      <c r="HD83" s="85"/>
      <c r="HE83" s="85"/>
      <c r="HF83" s="85"/>
      <c r="HG83" s="85"/>
      <c r="HH83" s="85"/>
      <c r="HI83" s="85"/>
      <c r="HJ83" s="85"/>
      <c r="HK83" s="85"/>
      <c r="HL83" s="85"/>
      <c r="HM83" s="85"/>
      <c r="HN83" s="85"/>
      <c r="HO83" s="85"/>
      <c r="HP83" s="85"/>
      <c r="HQ83" s="85"/>
      <c r="HR83" s="85"/>
      <c r="HS83" s="85"/>
      <c r="HT83" s="85"/>
      <c r="HU83" s="85"/>
      <c r="HV83" s="85"/>
      <c r="HW83" s="85"/>
      <c r="HX83" s="85"/>
      <c r="HY83" s="85"/>
      <c r="HZ83" s="85"/>
      <c r="IA83" s="85"/>
      <c r="IB83" s="85"/>
      <c r="IC83" s="85"/>
      <c r="ID83" s="85"/>
      <c r="IE83" s="85"/>
      <c r="IF83" s="85"/>
      <c r="IG83" s="85"/>
      <c r="IH83" s="85"/>
      <c r="II83" s="85"/>
      <c r="IJ83" s="85"/>
      <c r="IK83" s="85"/>
      <c r="IL83" s="85"/>
      <c r="IM83" s="85"/>
      <c r="IN83" s="85"/>
      <c r="IO83" s="85"/>
      <c r="IP83" s="85"/>
      <c r="IQ83" s="85"/>
      <c r="IR83" s="85"/>
      <c r="IS83" s="85"/>
      <c r="IT83" s="85"/>
      <c r="IU83" s="85"/>
      <c r="IV83" s="85"/>
    </row>
    <row r="84" spans="1:256" ht="15" customHeight="1">
      <c r="A84" s="97">
        <v>3</v>
      </c>
      <c r="B84" s="90" t="s">
        <v>302</v>
      </c>
      <c r="C84" s="89" t="s">
        <v>92</v>
      </c>
      <c r="D84" s="90" t="s">
        <v>309</v>
      </c>
      <c r="E84" s="92" t="s">
        <v>90</v>
      </c>
      <c r="F84" s="90"/>
      <c r="G84" s="90"/>
      <c r="H84" s="97"/>
      <c r="I84" s="97"/>
      <c r="J84" s="94">
        <v>39384</v>
      </c>
      <c r="K84" s="89" t="s">
        <v>223</v>
      </c>
      <c r="L84" s="90" t="s">
        <v>217</v>
      </c>
      <c r="M84" s="84"/>
      <c r="N84" s="84"/>
      <c r="O84" s="84"/>
      <c r="P84" s="84"/>
      <c r="Q84" s="84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5"/>
      <c r="FL84" s="85"/>
      <c r="FM84" s="85"/>
      <c r="FN84" s="85"/>
      <c r="FO84" s="85"/>
      <c r="FP84" s="85"/>
      <c r="FQ84" s="85"/>
      <c r="FR84" s="85"/>
      <c r="FS84" s="85"/>
      <c r="FT84" s="85"/>
      <c r="FU84" s="85"/>
      <c r="FV84" s="85"/>
      <c r="FW84" s="85"/>
      <c r="FX84" s="85"/>
      <c r="FY84" s="85"/>
      <c r="FZ84" s="85"/>
      <c r="GA84" s="85"/>
      <c r="GB84" s="85"/>
      <c r="GC84" s="85"/>
      <c r="GD84" s="85"/>
      <c r="GE84" s="85"/>
      <c r="GF84" s="85"/>
      <c r="GG84" s="85"/>
      <c r="GH84" s="85"/>
      <c r="GI84" s="85"/>
      <c r="GJ84" s="85"/>
      <c r="GK84" s="85"/>
      <c r="GL84" s="85"/>
      <c r="GM84" s="85"/>
      <c r="GN84" s="85"/>
      <c r="GO84" s="85"/>
      <c r="GP84" s="85"/>
      <c r="GQ84" s="85"/>
      <c r="GR84" s="85"/>
      <c r="GS84" s="85"/>
      <c r="GT84" s="85"/>
      <c r="GU84" s="85"/>
      <c r="GV84" s="85"/>
      <c r="GW84" s="85"/>
      <c r="GX84" s="85"/>
      <c r="GY84" s="85"/>
      <c r="GZ84" s="85"/>
      <c r="HA84" s="85"/>
      <c r="HB84" s="85"/>
      <c r="HC84" s="85"/>
      <c r="HD84" s="85"/>
      <c r="HE84" s="85"/>
      <c r="HF84" s="85"/>
      <c r="HG84" s="85"/>
      <c r="HH84" s="85"/>
      <c r="HI84" s="85"/>
      <c r="HJ84" s="85"/>
      <c r="HK84" s="85"/>
      <c r="HL84" s="85"/>
      <c r="HM84" s="85"/>
      <c r="HN84" s="85"/>
      <c r="HO84" s="85"/>
      <c r="HP84" s="85"/>
      <c r="HQ84" s="85"/>
      <c r="HR84" s="85"/>
      <c r="HS84" s="85"/>
      <c r="HT84" s="85"/>
      <c r="HU84" s="85"/>
      <c r="HV84" s="85"/>
      <c r="HW84" s="85"/>
      <c r="HX84" s="85"/>
      <c r="HY84" s="85"/>
      <c r="HZ84" s="85"/>
      <c r="IA84" s="85"/>
      <c r="IB84" s="85"/>
      <c r="IC84" s="85"/>
      <c r="ID84" s="85"/>
      <c r="IE84" s="85"/>
      <c r="IF84" s="85"/>
      <c r="IG84" s="85"/>
      <c r="IH84" s="85"/>
      <c r="II84" s="85"/>
      <c r="IJ84" s="85"/>
      <c r="IK84" s="85"/>
      <c r="IL84" s="85"/>
      <c r="IM84" s="85"/>
      <c r="IN84" s="85"/>
      <c r="IO84" s="85"/>
      <c r="IP84" s="85"/>
      <c r="IQ84" s="85"/>
      <c r="IR84" s="85"/>
      <c r="IS84" s="85"/>
      <c r="IT84" s="85"/>
      <c r="IU84" s="85"/>
      <c r="IV84" s="85"/>
    </row>
    <row r="85" spans="1:256" ht="12.75">
      <c r="A85" s="97">
        <v>4</v>
      </c>
      <c r="B85" s="90" t="s">
        <v>302</v>
      </c>
      <c r="C85" s="89" t="s">
        <v>115</v>
      </c>
      <c r="D85" s="90" t="s">
        <v>307</v>
      </c>
      <c r="E85" s="92" t="s">
        <v>90</v>
      </c>
      <c r="F85" s="90"/>
      <c r="G85" s="90"/>
      <c r="H85" s="97"/>
      <c r="I85" s="97"/>
      <c r="J85" s="88">
        <v>2007</v>
      </c>
      <c r="K85" s="89" t="s">
        <v>229</v>
      </c>
      <c r="L85" s="90" t="s">
        <v>117</v>
      </c>
      <c r="M85" s="84"/>
      <c r="N85" s="84"/>
      <c r="O85" s="84"/>
      <c r="P85" s="84"/>
      <c r="Q85" s="84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  <c r="GB85" s="85"/>
      <c r="GC85" s="85"/>
      <c r="GD85" s="85"/>
      <c r="GE85" s="85"/>
      <c r="GF85" s="85"/>
      <c r="GG85" s="85"/>
      <c r="GH85" s="85"/>
      <c r="GI85" s="85"/>
      <c r="GJ85" s="85"/>
      <c r="GK85" s="85"/>
      <c r="GL85" s="85"/>
      <c r="GM85" s="85"/>
      <c r="GN85" s="85"/>
      <c r="GO85" s="85"/>
      <c r="GP85" s="85"/>
      <c r="GQ85" s="85"/>
      <c r="GR85" s="85"/>
      <c r="GS85" s="85"/>
      <c r="GT85" s="85"/>
      <c r="GU85" s="85"/>
      <c r="GV85" s="85"/>
      <c r="GW85" s="85"/>
      <c r="GX85" s="85"/>
      <c r="GY85" s="85"/>
      <c r="GZ85" s="85"/>
      <c r="HA85" s="85"/>
      <c r="HB85" s="85"/>
      <c r="HC85" s="85"/>
      <c r="HD85" s="85"/>
      <c r="HE85" s="85"/>
      <c r="HF85" s="85"/>
      <c r="HG85" s="85"/>
      <c r="HH85" s="85"/>
      <c r="HI85" s="85"/>
      <c r="HJ85" s="85"/>
      <c r="HK85" s="85"/>
      <c r="HL85" s="85"/>
      <c r="HM85" s="85"/>
      <c r="HN85" s="85"/>
      <c r="HO85" s="85"/>
      <c r="HP85" s="85"/>
      <c r="HQ85" s="85"/>
      <c r="HR85" s="85"/>
      <c r="HS85" s="85"/>
      <c r="HT85" s="85"/>
      <c r="HU85" s="85"/>
      <c r="HV85" s="85"/>
      <c r="HW85" s="85"/>
      <c r="HX85" s="85"/>
      <c r="HY85" s="85"/>
      <c r="HZ85" s="85"/>
      <c r="IA85" s="85"/>
      <c r="IB85" s="85"/>
      <c r="IC85" s="85"/>
      <c r="ID85" s="85"/>
      <c r="IE85" s="85"/>
      <c r="IF85" s="85"/>
      <c r="IG85" s="85"/>
      <c r="IH85" s="85"/>
      <c r="II85" s="85"/>
      <c r="IJ85" s="85"/>
      <c r="IK85" s="85"/>
      <c r="IL85" s="85"/>
      <c r="IM85" s="85"/>
      <c r="IN85" s="85"/>
      <c r="IO85" s="85"/>
      <c r="IP85" s="85"/>
      <c r="IQ85" s="85"/>
      <c r="IR85" s="85"/>
      <c r="IS85" s="85"/>
      <c r="IT85" s="85"/>
      <c r="IU85" s="85"/>
      <c r="IV85" s="85"/>
    </row>
    <row r="86" spans="1:256" ht="12.75">
      <c r="A86" s="97">
        <v>5</v>
      </c>
      <c r="B86" s="90" t="s">
        <v>302</v>
      </c>
      <c r="C86" s="89" t="s">
        <v>96</v>
      </c>
      <c r="D86" s="90" t="s">
        <v>309</v>
      </c>
      <c r="E86" s="92" t="s">
        <v>91</v>
      </c>
      <c r="F86" s="90"/>
      <c r="G86" s="90"/>
      <c r="H86" s="97"/>
      <c r="I86" s="97"/>
      <c r="J86" s="94">
        <v>38543</v>
      </c>
      <c r="K86" s="89" t="s">
        <v>227</v>
      </c>
      <c r="L86" s="90" t="s">
        <v>217</v>
      </c>
      <c r="M86" s="84"/>
      <c r="N86" s="84"/>
      <c r="O86" s="84"/>
      <c r="P86" s="84"/>
      <c r="Q86" s="84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5"/>
      <c r="EO86" s="85"/>
      <c r="EP86" s="85"/>
      <c r="EQ86" s="85"/>
      <c r="ER86" s="85"/>
      <c r="ES86" s="85"/>
      <c r="ET86" s="85"/>
      <c r="EU86" s="85"/>
      <c r="EV86" s="85"/>
      <c r="EW86" s="85"/>
      <c r="EX86" s="85"/>
      <c r="EY86" s="85"/>
      <c r="EZ86" s="85"/>
      <c r="FA86" s="85"/>
      <c r="FB86" s="85"/>
      <c r="FC86" s="85"/>
      <c r="FD86" s="85"/>
      <c r="FE86" s="85"/>
      <c r="FF86" s="85"/>
      <c r="FG86" s="85"/>
      <c r="FH86" s="85"/>
      <c r="FI86" s="85"/>
      <c r="FJ86" s="85"/>
      <c r="FK86" s="85"/>
      <c r="FL86" s="85"/>
      <c r="FM86" s="85"/>
      <c r="FN86" s="85"/>
      <c r="FO86" s="85"/>
      <c r="FP86" s="85"/>
      <c r="FQ86" s="85"/>
      <c r="FR86" s="85"/>
      <c r="FS86" s="85"/>
      <c r="FT86" s="85"/>
      <c r="FU86" s="85"/>
      <c r="FV86" s="85"/>
      <c r="FW86" s="85"/>
      <c r="FX86" s="85"/>
      <c r="FY86" s="85"/>
      <c r="FZ86" s="85"/>
      <c r="GA86" s="85"/>
      <c r="GB86" s="85"/>
      <c r="GC86" s="85"/>
      <c r="GD86" s="85"/>
      <c r="GE86" s="85"/>
      <c r="GF86" s="85"/>
      <c r="GG86" s="85"/>
      <c r="GH86" s="85"/>
      <c r="GI86" s="85"/>
      <c r="GJ86" s="85"/>
      <c r="GK86" s="85"/>
      <c r="GL86" s="85"/>
      <c r="GM86" s="85"/>
      <c r="GN86" s="85"/>
      <c r="GO86" s="85"/>
      <c r="GP86" s="85"/>
      <c r="GQ86" s="85"/>
      <c r="GR86" s="85"/>
      <c r="GS86" s="85"/>
      <c r="GT86" s="85"/>
      <c r="GU86" s="85"/>
      <c r="GV86" s="85"/>
      <c r="GW86" s="85"/>
      <c r="GX86" s="85"/>
      <c r="GY86" s="85"/>
      <c r="GZ86" s="85"/>
      <c r="HA86" s="85"/>
      <c r="HB86" s="85"/>
      <c r="HC86" s="85"/>
      <c r="HD86" s="85"/>
      <c r="HE86" s="85"/>
      <c r="HF86" s="85"/>
      <c r="HG86" s="85"/>
      <c r="HH86" s="85"/>
      <c r="HI86" s="85"/>
      <c r="HJ86" s="85"/>
      <c r="HK86" s="85"/>
      <c r="HL86" s="85"/>
      <c r="HM86" s="85"/>
      <c r="HN86" s="85"/>
      <c r="HO86" s="85"/>
      <c r="HP86" s="85"/>
      <c r="HQ86" s="85"/>
      <c r="HR86" s="85"/>
      <c r="HS86" s="85"/>
      <c r="HT86" s="85"/>
      <c r="HU86" s="85"/>
      <c r="HV86" s="85"/>
      <c r="HW86" s="85"/>
      <c r="HX86" s="85"/>
      <c r="HY86" s="85"/>
      <c r="HZ86" s="85"/>
      <c r="IA86" s="85"/>
      <c r="IB86" s="85"/>
      <c r="IC86" s="85"/>
      <c r="ID86" s="85"/>
      <c r="IE86" s="85"/>
      <c r="IF86" s="85"/>
      <c r="IG86" s="85"/>
      <c r="IH86" s="85"/>
      <c r="II86" s="85"/>
      <c r="IJ86" s="85"/>
      <c r="IK86" s="85"/>
      <c r="IL86" s="85"/>
      <c r="IM86" s="85"/>
      <c r="IN86" s="85"/>
      <c r="IO86" s="85"/>
      <c r="IP86" s="85"/>
      <c r="IQ86" s="85"/>
      <c r="IR86" s="85"/>
      <c r="IS86" s="85"/>
      <c r="IT86" s="85"/>
      <c r="IU86" s="85"/>
      <c r="IV86" s="85"/>
    </row>
    <row r="87" spans="1:256" ht="15" customHeight="1">
      <c r="A87" s="97">
        <v>6</v>
      </c>
      <c r="B87" s="90" t="s">
        <v>302</v>
      </c>
      <c r="C87" s="89" t="s">
        <v>123</v>
      </c>
      <c r="D87" s="90" t="s">
        <v>310</v>
      </c>
      <c r="E87" s="92" t="s">
        <v>90</v>
      </c>
      <c r="F87" s="90"/>
      <c r="G87" s="90"/>
      <c r="H87" s="97"/>
      <c r="I87" s="97"/>
      <c r="J87" s="88">
        <v>2007</v>
      </c>
      <c r="K87" s="89" t="s">
        <v>231</v>
      </c>
      <c r="L87" s="90" t="s">
        <v>124</v>
      </c>
      <c r="M87" s="84"/>
      <c r="N87" s="84"/>
      <c r="O87" s="84"/>
      <c r="P87" s="84"/>
      <c r="Q87" s="84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  <c r="FS87" s="85"/>
      <c r="FT87" s="85"/>
      <c r="FU87" s="85"/>
      <c r="FV87" s="85"/>
      <c r="FW87" s="85"/>
      <c r="FX87" s="85"/>
      <c r="FY87" s="85"/>
      <c r="FZ87" s="85"/>
      <c r="GA87" s="85"/>
      <c r="GB87" s="85"/>
      <c r="GC87" s="85"/>
      <c r="GD87" s="85"/>
      <c r="GE87" s="85"/>
      <c r="GF87" s="85"/>
      <c r="GG87" s="85"/>
      <c r="GH87" s="85"/>
      <c r="GI87" s="85"/>
      <c r="GJ87" s="85"/>
      <c r="GK87" s="85"/>
      <c r="GL87" s="85"/>
      <c r="GM87" s="85"/>
      <c r="GN87" s="85"/>
      <c r="GO87" s="85"/>
      <c r="GP87" s="85"/>
      <c r="GQ87" s="85"/>
      <c r="GR87" s="85"/>
      <c r="GS87" s="85"/>
      <c r="GT87" s="85"/>
      <c r="GU87" s="85"/>
      <c r="GV87" s="85"/>
      <c r="GW87" s="85"/>
      <c r="GX87" s="85"/>
      <c r="GY87" s="85"/>
      <c r="GZ87" s="85"/>
      <c r="HA87" s="85"/>
      <c r="HB87" s="85"/>
      <c r="HC87" s="85"/>
      <c r="HD87" s="85"/>
      <c r="HE87" s="85"/>
      <c r="HF87" s="85"/>
      <c r="HG87" s="85"/>
      <c r="HH87" s="85"/>
      <c r="HI87" s="85"/>
      <c r="HJ87" s="85"/>
      <c r="HK87" s="85"/>
      <c r="HL87" s="85"/>
      <c r="HM87" s="85"/>
      <c r="HN87" s="85"/>
      <c r="HO87" s="85"/>
      <c r="HP87" s="85"/>
      <c r="HQ87" s="85"/>
      <c r="HR87" s="85"/>
      <c r="HS87" s="85"/>
      <c r="HT87" s="85"/>
      <c r="HU87" s="85"/>
      <c r="HV87" s="85"/>
      <c r="HW87" s="85"/>
      <c r="HX87" s="85"/>
      <c r="HY87" s="85"/>
      <c r="HZ87" s="85"/>
      <c r="IA87" s="85"/>
      <c r="IB87" s="85"/>
      <c r="IC87" s="85"/>
      <c r="ID87" s="85"/>
      <c r="IE87" s="85"/>
      <c r="IF87" s="85"/>
      <c r="IG87" s="85"/>
      <c r="IH87" s="85"/>
      <c r="II87" s="85"/>
      <c r="IJ87" s="85"/>
      <c r="IK87" s="85"/>
      <c r="IL87" s="85"/>
      <c r="IM87" s="85"/>
      <c r="IN87" s="85"/>
      <c r="IO87" s="85"/>
      <c r="IP87" s="85"/>
      <c r="IQ87" s="85"/>
      <c r="IR87" s="85"/>
      <c r="IS87" s="85"/>
      <c r="IT87" s="85"/>
      <c r="IU87" s="85"/>
      <c r="IV87" s="85"/>
    </row>
    <row r="88" spans="1:256" ht="15" customHeight="1">
      <c r="A88" s="87">
        <v>7</v>
      </c>
      <c r="B88" s="90" t="s">
        <v>302</v>
      </c>
      <c r="C88" s="89" t="s">
        <v>157</v>
      </c>
      <c r="D88" s="107" t="s">
        <v>308</v>
      </c>
      <c r="E88" s="108" t="s">
        <v>90</v>
      </c>
      <c r="F88" s="109"/>
      <c r="G88" s="109"/>
      <c r="H88" s="87"/>
      <c r="I88" s="87"/>
      <c r="J88" s="88">
        <v>2006</v>
      </c>
      <c r="K88" s="89" t="s">
        <v>236</v>
      </c>
      <c r="L88" s="107" t="s">
        <v>160</v>
      </c>
      <c r="M88" s="84"/>
      <c r="N88" s="84"/>
      <c r="O88" s="84"/>
      <c r="P88" s="84"/>
      <c r="Q88" s="84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  <c r="FS88" s="85"/>
      <c r="FT88" s="85"/>
      <c r="FU88" s="85"/>
      <c r="FV88" s="85"/>
      <c r="FW88" s="85"/>
      <c r="FX88" s="85"/>
      <c r="FY88" s="85"/>
      <c r="FZ88" s="85"/>
      <c r="GA88" s="85"/>
      <c r="GB88" s="85"/>
      <c r="GC88" s="85"/>
      <c r="GD88" s="85"/>
      <c r="GE88" s="85"/>
      <c r="GF88" s="85"/>
      <c r="GG88" s="85"/>
      <c r="GH88" s="85"/>
      <c r="GI88" s="85"/>
      <c r="GJ88" s="85"/>
      <c r="GK88" s="85"/>
      <c r="GL88" s="85"/>
      <c r="GM88" s="85"/>
      <c r="GN88" s="85"/>
      <c r="GO88" s="85"/>
      <c r="GP88" s="85"/>
      <c r="GQ88" s="85"/>
      <c r="GR88" s="85"/>
      <c r="GS88" s="85"/>
      <c r="GT88" s="85"/>
      <c r="GU88" s="85"/>
      <c r="GV88" s="85"/>
      <c r="GW88" s="85"/>
      <c r="GX88" s="85"/>
      <c r="GY88" s="85"/>
      <c r="GZ88" s="85"/>
      <c r="HA88" s="85"/>
      <c r="HB88" s="85"/>
      <c r="HC88" s="85"/>
      <c r="HD88" s="85"/>
      <c r="HE88" s="85"/>
      <c r="HF88" s="85"/>
      <c r="HG88" s="85"/>
      <c r="HH88" s="85"/>
      <c r="HI88" s="85"/>
      <c r="HJ88" s="85"/>
      <c r="HK88" s="85"/>
      <c r="HL88" s="85"/>
      <c r="HM88" s="85"/>
      <c r="HN88" s="85"/>
      <c r="HO88" s="85"/>
      <c r="HP88" s="85"/>
      <c r="HQ88" s="85"/>
      <c r="HR88" s="85"/>
      <c r="HS88" s="85"/>
      <c r="HT88" s="85"/>
      <c r="HU88" s="85"/>
      <c r="HV88" s="85"/>
      <c r="HW88" s="85"/>
      <c r="HX88" s="85"/>
      <c r="HY88" s="85"/>
      <c r="HZ88" s="85"/>
      <c r="IA88" s="85"/>
      <c r="IB88" s="85"/>
      <c r="IC88" s="85"/>
      <c r="ID88" s="85"/>
      <c r="IE88" s="85"/>
      <c r="IF88" s="85"/>
      <c r="IG88" s="85"/>
      <c r="IH88" s="85"/>
      <c r="II88" s="85"/>
      <c r="IJ88" s="85"/>
      <c r="IK88" s="85"/>
      <c r="IL88" s="85"/>
      <c r="IM88" s="85"/>
      <c r="IN88" s="85"/>
      <c r="IO88" s="85"/>
      <c r="IP88" s="85"/>
      <c r="IQ88" s="85"/>
      <c r="IR88" s="85"/>
      <c r="IS88" s="85"/>
      <c r="IT88" s="85"/>
      <c r="IU88" s="85"/>
      <c r="IV88" s="85"/>
    </row>
    <row r="89" spans="1:256" ht="15" customHeight="1">
      <c r="A89" s="87">
        <v>8</v>
      </c>
      <c r="B89" s="90" t="s">
        <v>302</v>
      </c>
      <c r="C89" s="89" t="s">
        <v>155</v>
      </c>
      <c r="D89" s="107" t="s">
        <v>308</v>
      </c>
      <c r="E89" s="108" t="s">
        <v>90</v>
      </c>
      <c r="F89" s="90" t="s">
        <v>43</v>
      </c>
      <c r="G89" s="90">
        <v>3</v>
      </c>
      <c r="H89" s="87"/>
      <c r="I89" s="87"/>
      <c r="J89" s="88">
        <v>2007</v>
      </c>
      <c r="K89" s="89" t="s">
        <v>234</v>
      </c>
      <c r="L89" s="107" t="s">
        <v>160</v>
      </c>
      <c r="M89" s="84"/>
      <c r="N89" s="84"/>
      <c r="O89" s="84"/>
      <c r="P89" s="84"/>
      <c r="Q89" s="84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5"/>
      <c r="FM89" s="85"/>
      <c r="FN89" s="85"/>
      <c r="FO89" s="85"/>
      <c r="FP89" s="85"/>
      <c r="FQ89" s="85"/>
      <c r="FR89" s="85"/>
      <c r="FS89" s="85"/>
      <c r="FT89" s="85"/>
      <c r="FU89" s="85"/>
      <c r="FV89" s="85"/>
      <c r="FW89" s="85"/>
      <c r="FX89" s="85"/>
      <c r="FY89" s="85"/>
      <c r="FZ89" s="85"/>
      <c r="GA89" s="85"/>
      <c r="GB89" s="85"/>
      <c r="GC89" s="85"/>
      <c r="GD89" s="85"/>
      <c r="GE89" s="85"/>
      <c r="GF89" s="85"/>
      <c r="GG89" s="85"/>
      <c r="GH89" s="85"/>
      <c r="GI89" s="85"/>
      <c r="GJ89" s="85"/>
      <c r="GK89" s="85"/>
      <c r="GL89" s="85"/>
      <c r="GM89" s="85"/>
      <c r="GN89" s="85"/>
      <c r="GO89" s="85"/>
      <c r="GP89" s="85"/>
      <c r="GQ89" s="85"/>
      <c r="GR89" s="85"/>
      <c r="GS89" s="85"/>
      <c r="GT89" s="85"/>
      <c r="GU89" s="85"/>
      <c r="GV89" s="85"/>
      <c r="GW89" s="85"/>
      <c r="GX89" s="85"/>
      <c r="GY89" s="85"/>
      <c r="GZ89" s="85"/>
      <c r="HA89" s="85"/>
      <c r="HB89" s="85"/>
      <c r="HC89" s="85"/>
      <c r="HD89" s="85"/>
      <c r="HE89" s="85"/>
      <c r="HF89" s="85"/>
      <c r="HG89" s="85"/>
      <c r="HH89" s="85"/>
      <c r="HI89" s="85"/>
      <c r="HJ89" s="85"/>
      <c r="HK89" s="85"/>
      <c r="HL89" s="85"/>
      <c r="HM89" s="85"/>
      <c r="HN89" s="85"/>
      <c r="HO89" s="85"/>
      <c r="HP89" s="85"/>
      <c r="HQ89" s="85"/>
      <c r="HR89" s="85"/>
      <c r="HS89" s="85"/>
      <c r="HT89" s="85"/>
      <c r="HU89" s="85"/>
      <c r="HV89" s="85"/>
      <c r="HW89" s="85"/>
      <c r="HX89" s="85"/>
      <c r="HY89" s="85"/>
      <c r="HZ89" s="85"/>
      <c r="IA89" s="85"/>
      <c r="IB89" s="85"/>
      <c r="IC89" s="85"/>
      <c r="ID89" s="85"/>
      <c r="IE89" s="85"/>
      <c r="IF89" s="85"/>
      <c r="IG89" s="85"/>
      <c r="IH89" s="85"/>
      <c r="II89" s="85"/>
      <c r="IJ89" s="85"/>
      <c r="IK89" s="85"/>
      <c r="IL89" s="85"/>
      <c r="IM89" s="85"/>
      <c r="IN89" s="85"/>
      <c r="IO89" s="85"/>
      <c r="IP89" s="85"/>
      <c r="IQ89" s="85"/>
      <c r="IR89" s="85"/>
      <c r="IS89" s="85"/>
      <c r="IT89" s="85"/>
      <c r="IU89" s="85"/>
      <c r="IV89" s="85"/>
    </row>
    <row r="90" spans="1:256" ht="16.5" customHeight="1">
      <c r="A90" s="97">
        <v>9</v>
      </c>
      <c r="B90" s="90" t="s">
        <v>302</v>
      </c>
      <c r="C90" s="89" t="s">
        <v>104</v>
      </c>
      <c r="D90" s="90" t="s">
        <v>309</v>
      </c>
      <c r="E90" s="92" t="s">
        <v>90</v>
      </c>
      <c r="F90" s="90"/>
      <c r="G90" s="90"/>
      <c r="H90" s="97"/>
      <c r="I90" s="97"/>
      <c r="J90" s="94">
        <v>38792</v>
      </c>
      <c r="K90" s="89" t="s">
        <v>255</v>
      </c>
      <c r="L90" s="90" t="s">
        <v>217</v>
      </c>
      <c r="M90" s="84"/>
      <c r="N90" s="84"/>
      <c r="O90" s="84"/>
      <c r="P90" s="84"/>
      <c r="Q90" s="84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  <c r="FL90" s="85"/>
      <c r="FM90" s="85"/>
      <c r="FN90" s="85"/>
      <c r="FO90" s="85"/>
      <c r="FP90" s="85"/>
      <c r="FQ90" s="85"/>
      <c r="FR90" s="85"/>
      <c r="FS90" s="85"/>
      <c r="FT90" s="85"/>
      <c r="FU90" s="85"/>
      <c r="FV90" s="85"/>
      <c r="FW90" s="85"/>
      <c r="FX90" s="85"/>
      <c r="FY90" s="85"/>
      <c r="FZ90" s="85"/>
      <c r="GA90" s="85"/>
      <c r="GB90" s="85"/>
      <c r="GC90" s="85"/>
      <c r="GD90" s="85"/>
      <c r="GE90" s="85"/>
      <c r="GF90" s="85"/>
      <c r="GG90" s="85"/>
      <c r="GH90" s="85"/>
      <c r="GI90" s="85"/>
      <c r="GJ90" s="85"/>
      <c r="GK90" s="85"/>
      <c r="GL90" s="85"/>
      <c r="GM90" s="85"/>
      <c r="GN90" s="85"/>
      <c r="GO90" s="85"/>
      <c r="GP90" s="85"/>
      <c r="GQ90" s="85"/>
      <c r="GR90" s="85"/>
      <c r="GS90" s="85"/>
      <c r="GT90" s="85"/>
      <c r="GU90" s="85"/>
      <c r="GV90" s="85"/>
      <c r="GW90" s="85"/>
      <c r="GX90" s="85"/>
      <c r="GY90" s="85"/>
      <c r="GZ90" s="85"/>
      <c r="HA90" s="85"/>
      <c r="HB90" s="85"/>
      <c r="HC90" s="85"/>
      <c r="HD90" s="85"/>
      <c r="HE90" s="85"/>
      <c r="HF90" s="85"/>
      <c r="HG90" s="85"/>
      <c r="HH90" s="85"/>
      <c r="HI90" s="85"/>
      <c r="HJ90" s="85"/>
      <c r="HK90" s="85"/>
      <c r="HL90" s="85"/>
      <c r="HM90" s="85"/>
      <c r="HN90" s="85"/>
      <c r="HO90" s="85"/>
      <c r="HP90" s="85"/>
      <c r="HQ90" s="85"/>
      <c r="HR90" s="85"/>
      <c r="HS90" s="85"/>
      <c r="HT90" s="85"/>
      <c r="HU90" s="85"/>
      <c r="HV90" s="85"/>
      <c r="HW90" s="85"/>
      <c r="HX90" s="85"/>
      <c r="HY90" s="85"/>
      <c r="HZ90" s="85"/>
      <c r="IA90" s="85"/>
      <c r="IB90" s="85"/>
      <c r="IC90" s="85"/>
      <c r="ID90" s="85"/>
      <c r="IE90" s="85"/>
      <c r="IF90" s="85"/>
      <c r="IG90" s="85"/>
      <c r="IH90" s="85"/>
      <c r="II90" s="85"/>
      <c r="IJ90" s="85"/>
      <c r="IK90" s="85"/>
      <c r="IL90" s="85"/>
      <c r="IM90" s="85"/>
      <c r="IN90" s="85"/>
      <c r="IO90" s="85"/>
      <c r="IP90" s="85"/>
      <c r="IQ90" s="85"/>
      <c r="IR90" s="85"/>
      <c r="IS90" s="85"/>
      <c r="IT90" s="85"/>
      <c r="IU90" s="85"/>
      <c r="IV90" s="85"/>
    </row>
    <row r="91" spans="1:256" ht="12.75">
      <c r="A91" s="97">
        <v>10</v>
      </c>
      <c r="B91" s="90" t="s">
        <v>302</v>
      </c>
      <c r="C91" s="89" t="s">
        <v>153</v>
      </c>
      <c r="D91" s="90" t="s">
        <v>311</v>
      </c>
      <c r="E91" s="92" t="s">
        <v>90</v>
      </c>
      <c r="F91" s="90"/>
      <c r="G91" s="90"/>
      <c r="H91" s="97"/>
      <c r="I91" s="97"/>
      <c r="J91" s="94">
        <v>39203</v>
      </c>
      <c r="K91" s="89" t="s">
        <v>232</v>
      </c>
      <c r="L91" s="90" t="s">
        <v>218</v>
      </c>
      <c r="M91" s="84"/>
      <c r="N91" s="84"/>
      <c r="O91" s="84"/>
      <c r="P91" s="84"/>
      <c r="Q91" s="84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  <c r="GH91" s="85"/>
      <c r="GI91" s="85"/>
      <c r="GJ91" s="85"/>
      <c r="GK91" s="85"/>
      <c r="GL91" s="85"/>
      <c r="GM91" s="85"/>
      <c r="GN91" s="85"/>
      <c r="GO91" s="85"/>
      <c r="GP91" s="85"/>
      <c r="GQ91" s="85"/>
      <c r="GR91" s="85"/>
      <c r="GS91" s="85"/>
      <c r="GT91" s="85"/>
      <c r="GU91" s="85"/>
      <c r="GV91" s="85"/>
      <c r="GW91" s="85"/>
      <c r="GX91" s="85"/>
      <c r="GY91" s="85"/>
      <c r="GZ91" s="85"/>
      <c r="HA91" s="85"/>
      <c r="HB91" s="85"/>
      <c r="HC91" s="85"/>
      <c r="HD91" s="85"/>
      <c r="HE91" s="85"/>
      <c r="HF91" s="85"/>
      <c r="HG91" s="85"/>
      <c r="HH91" s="85"/>
      <c r="HI91" s="85"/>
      <c r="HJ91" s="85"/>
      <c r="HK91" s="85"/>
      <c r="HL91" s="85"/>
      <c r="HM91" s="85"/>
      <c r="HN91" s="85"/>
      <c r="HO91" s="85"/>
      <c r="HP91" s="85"/>
      <c r="HQ91" s="85"/>
      <c r="HR91" s="85"/>
      <c r="HS91" s="85"/>
      <c r="HT91" s="85"/>
      <c r="HU91" s="85"/>
      <c r="HV91" s="85"/>
      <c r="HW91" s="85"/>
      <c r="HX91" s="85"/>
      <c r="HY91" s="85"/>
      <c r="HZ91" s="85"/>
      <c r="IA91" s="85"/>
      <c r="IB91" s="85"/>
      <c r="IC91" s="85"/>
      <c r="ID91" s="85"/>
      <c r="IE91" s="85"/>
      <c r="IF91" s="85"/>
      <c r="IG91" s="85"/>
      <c r="IH91" s="85"/>
      <c r="II91" s="85"/>
      <c r="IJ91" s="85"/>
      <c r="IK91" s="85"/>
      <c r="IL91" s="85"/>
      <c r="IM91" s="85"/>
      <c r="IN91" s="85"/>
      <c r="IO91" s="85"/>
      <c r="IP91" s="85"/>
      <c r="IQ91" s="85"/>
      <c r="IR91" s="85"/>
      <c r="IS91" s="85"/>
      <c r="IT91" s="85"/>
      <c r="IU91" s="85"/>
      <c r="IV91" s="85"/>
    </row>
    <row r="92" spans="1:256" ht="12.75">
      <c r="A92" s="97">
        <v>11</v>
      </c>
      <c r="B92" s="90" t="s">
        <v>302</v>
      </c>
      <c r="C92" s="89" t="s">
        <v>94</v>
      </c>
      <c r="D92" s="90" t="s">
        <v>309</v>
      </c>
      <c r="E92" s="92" t="s">
        <v>90</v>
      </c>
      <c r="F92" s="90"/>
      <c r="G92" s="90"/>
      <c r="H92" s="97"/>
      <c r="I92" s="97"/>
      <c r="J92" s="94">
        <v>38978</v>
      </c>
      <c r="K92" s="89" t="s">
        <v>225</v>
      </c>
      <c r="L92" s="90" t="s">
        <v>217</v>
      </c>
      <c r="M92" s="84"/>
      <c r="N92" s="84"/>
      <c r="O92" s="84"/>
      <c r="P92" s="84"/>
      <c r="Q92" s="84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  <c r="FS92" s="85"/>
      <c r="FT92" s="85"/>
      <c r="FU92" s="85"/>
      <c r="FV92" s="85"/>
      <c r="FW92" s="85"/>
      <c r="FX92" s="85"/>
      <c r="FY92" s="85"/>
      <c r="FZ92" s="85"/>
      <c r="GA92" s="85"/>
      <c r="GB92" s="85"/>
      <c r="GC92" s="85"/>
      <c r="GD92" s="85"/>
      <c r="GE92" s="85"/>
      <c r="GF92" s="85"/>
      <c r="GG92" s="85"/>
      <c r="GH92" s="85"/>
      <c r="GI92" s="85"/>
      <c r="GJ92" s="85"/>
      <c r="GK92" s="85"/>
      <c r="GL92" s="85"/>
      <c r="GM92" s="85"/>
      <c r="GN92" s="85"/>
      <c r="GO92" s="85"/>
      <c r="GP92" s="85"/>
      <c r="GQ92" s="85"/>
      <c r="GR92" s="85"/>
      <c r="GS92" s="85"/>
      <c r="GT92" s="85"/>
      <c r="GU92" s="85"/>
      <c r="GV92" s="85"/>
      <c r="GW92" s="85"/>
      <c r="GX92" s="85"/>
      <c r="GY92" s="85"/>
      <c r="GZ92" s="85"/>
      <c r="HA92" s="85"/>
      <c r="HB92" s="85"/>
      <c r="HC92" s="85"/>
      <c r="HD92" s="85"/>
      <c r="HE92" s="85"/>
      <c r="HF92" s="85"/>
      <c r="HG92" s="85"/>
      <c r="HH92" s="85"/>
      <c r="HI92" s="85"/>
      <c r="HJ92" s="85"/>
      <c r="HK92" s="85"/>
      <c r="HL92" s="85"/>
      <c r="HM92" s="85"/>
      <c r="HN92" s="85"/>
      <c r="HO92" s="85"/>
      <c r="HP92" s="85"/>
      <c r="HQ92" s="85"/>
      <c r="HR92" s="85"/>
      <c r="HS92" s="85"/>
      <c r="HT92" s="85"/>
      <c r="HU92" s="85"/>
      <c r="HV92" s="85"/>
      <c r="HW92" s="85"/>
      <c r="HX92" s="85"/>
      <c r="HY92" s="85"/>
      <c r="HZ92" s="85"/>
      <c r="IA92" s="85"/>
      <c r="IB92" s="85"/>
      <c r="IC92" s="85"/>
      <c r="ID92" s="85"/>
      <c r="IE92" s="85"/>
      <c r="IF92" s="85"/>
      <c r="IG92" s="85"/>
      <c r="IH92" s="85"/>
      <c r="II92" s="85"/>
      <c r="IJ92" s="85"/>
      <c r="IK92" s="85"/>
      <c r="IL92" s="85"/>
      <c r="IM92" s="85"/>
      <c r="IN92" s="85"/>
      <c r="IO92" s="85"/>
      <c r="IP92" s="85"/>
      <c r="IQ92" s="85"/>
      <c r="IR92" s="85"/>
      <c r="IS92" s="85"/>
      <c r="IT92" s="85"/>
      <c r="IU92" s="85"/>
      <c r="IV92" s="85"/>
    </row>
    <row r="93" spans="1:256" ht="12.75">
      <c r="A93" s="87">
        <v>12</v>
      </c>
      <c r="B93" s="90" t="s">
        <v>302</v>
      </c>
      <c r="C93" s="89" t="s">
        <v>154</v>
      </c>
      <c r="D93" s="107" t="s">
        <v>311</v>
      </c>
      <c r="E93" s="108" t="s">
        <v>90</v>
      </c>
      <c r="F93" s="109"/>
      <c r="G93" s="109"/>
      <c r="H93" s="87"/>
      <c r="I93" s="87"/>
      <c r="J93" s="94">
        <v>39469</v>
      </c>
      <c r="K93" s="89" t="s">
        <v>233</v>
      </c>
      <c r="L93" s="107" t="s">
        <v>218</v>
      </c>
      <c r="M93" s="84"/>
      <c r="N93" s="84"/>
      <c r="O93" s="84"/>
      <c r="P93" s="84"/>
      <c r="Q93" s="84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85"/>
      <c r="FK93" s="85"/>
      <c r="FL93" s="85"/>
      <c r="FM93" s="85"/>
      <c r="FN93" s="85"/>
      <c r="FO93" s="85"/>
      <c r="FP93" s="85"/>
      <c r="FQ93" s="85"/>
      <c r="FR93" s="85"/>
      <c r="FS93" s="85"/>
      <c r="FT93" s="85"/>
      <c r="FU93" s="85"/>
      <c r="FV93" s="85"/>
      <c r="FW93" s="85"/>
      <c r="FX93" s="85"/>
      <c r="FY93" s="85"/>
      <c r="FZ93" s="85"/>
      <c r="GA93" s="85"/>
      <c r="GB93" s="85"/>
      <c r="GC93" s="85"/>
      <c r="GD93" s="85"/>
      <c r="GE93" s="85"/>
      <c r="GF93" s="85"/>
      <c r="GG93" s="85"/>
      <c r="GH93" s="85"/>
      <c r="GI93" s="85"/>
      <c r="GJ93" s="85"/>
      <c r="GK93" s="85"/>
      <c r="GL93" s="85"/>
      <c r="GM93" s="85"/>
      <c r="GN93" s="85"/>
      <c r="GO93" s="85"/>
      <c r="GP93" s="85"/>
      <c r="GQ93" s="85"/>
      <c r="GR93" s="85"/>
      <c r="GS93" s="85"/>
      <c r="GT93" s="85"/>
      <c r="GU93" s="85"/>
      <c r="GV93" s="85"/>
      <c r="GW93" s="85"/>
      <c r="GX93" s="85"/>
      <c r="GY93" s="85"/>
      <c r="GZ93" s="85"/>
      <c r="HA93" s="85"/>
      <c r="HB93" s="85"/>
      <c r="HC93" s="85"/>
      <c r="HD93" s="85"/>
      <c r="HE93" s="85"/>
      <c r="HF93" s="85"/>
      <c r="HG93" s="85"/>
      <c r="HH93" s="85"/>
      <c r="HI93" s="85"/>
      <c r="HJ93" s="85"/>
      <c r="HK93" s="85"/>
      <c r="HL93" s="85"/>
      <c r="HM93" s="85"/>
      <c r="HN93" s="85"/>
      <c r="HO93" s="85"/>
      <c r="HP93" s="85"/>
      <c r="HQ93" s="85"/>
      <c r="HR93" s="85"/>
      <c r="HS93" s="85"/>
      <c r="HT93" s="85"/>
      <c r="HU93" s="85"/>
      <c r="HV93" s="85"/>
      <c r="HW93" s="85"/>
      <c r="HX93" s="85"/>
      <c r="HY93" s="85"/>
      <c r="HZ93" s="85"/>
      <c r="IA93" s="85"/>
      <c r="IB93" s="85"/>
      <c r="IC93" s="85"/>
      <c r="ID93" s="85"/>
      <c r="IE93" s="85"/>
      <c r="IF93" s="85"/>
      <c r="IG93" s="85"/>
      <c r="IH93" s="85"/>
      <c r="II93" s="85"/>
      <c r="IJ93" s="85"/>
      <c r="IK93" s="85"/>
      <c r="IL93" s="85"/>
      <c r="IM93" s="85"/>
      <c r="IN93" s="85"/>
      <c r="IO93" s="85"/>
      <c r="IP93" s="85"/>
      <c r="IQ93" s="85"/>
      <c r="IR93" s="85"/>
      <c r="IS93" s="85"/>
      <c r="IT93" s="85"/>
      <c r="IU93" s="85"/>
      <c r="IV93" s="85"/>
    </row>
    <row r="94" spans="1:256" ht="12.75">
      <c r="A94" s="87">
        <v>13</v>
      </c>
      <c r="B94" s="90" t="s">
        <v>302</v>
      </c>
      <c r="C94" s="89" t="s">
        <v>158</v>
      </c>
      <c r="D94" s="107" t="s">
        <v>308</v>
      </c>
      <c r="E94" s="108" t="s">
        <v>90</v>
      </c>
      <c r="F94" s="109"/>
      <c r="G94" s="109"/>
      <c r="H94" s="87"/>
      <c r="I94" s="87"/>
      <c r="J94" s="88">
        <v>2006</v>
      </c>
      <c r="K94" s="89" t="s">
        <v>236</v>
      </c>
      <c r="L94" s="107" t="s">
        <v>160</v>
      </c>
      <c r="M94" s="84"/>
      <c r="N94" s="84"/>
      <c r="O94" s="84"/>
      <c r="P94" s="84"/>
      <c r="Q94" s="84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  <c r="FF94" s="85"/>
      <c r="FG94" s="85"/>
      <c r="FH94" s="85"/>
      <c r="FI94" s="85"/>
      <c r="FJ94" s="85"/>
      <c r="FK94" s="85"/>
      <c r="FL94" s="85"/>
      <c r="FM94" s="85"/>
      <c r="FN94" s="85"/>
      <c r="FO94" s="85"/>
      <c r="FP94" s="85"/>
      <c r="FQ94" s="85"/>
      <c r="FR94" s="85"/>
      <c r="FS94" s="85"/>
      <c r="FT94" s="85"/>
      <c r="FU94" s="85"/>
      <c r="FV94" s="85"/>
      <c r="FW94" s="85"/>
      <c r="FX94" s="85"/>
      <c r="FY94" s="85"/>
      <c r="FZ94" s="85"/>
      <c r="GA94" s="85"/>
      <c r="GB94" s="85"/>
      <c r="GC94" s="85"/>
      <c r="GD94" s="85"/>
      <c r="GE94" s="85"/>
      <c r="GF94" s="85"/>
      <c r="GG94" s="85"/>
      <c r="GH94" s="85"/>
      <c r="GI94" s="85"/>
      <c r="GJ94" s="85"/>
      <c r="GK94" s="85"/>
      <c r="GL94" s="85"/>
      <c r="GM94" s="85"/>
      <c r="GN94" s="85"/>
      <c r="GO94" s="85"/>
      <c r="GP94" s="85"/>
      <c r="GQ94" s="85"/>
      <c r="GR94" s="85"/>
      <c r="GS94" s="85"/>
      <c r="GT94" s="85"/>
      <c r="GU94" s="85"/>
      <c r="GV94" s="85"/>
      <c r="GW94" s="85"/>
      <c r="GX94" s="85"/>
      <c r="GY94" s="85"/>
      <c r="GZ94" s="85"/>
      <c r="HA94" s="85"/>
      <c r="HB94" s="85"/>
      <c r="HC94" s="85"/>
      <c r="HD94" s="85"/>
      <c r="HE94" s="85"/>
      <c r="HF94" s="85"/>
      <c r="HG94" s="85"/>
      <c r="HH94" s="85"/>
      <c r="HI94" s="85"/>
      <c r="HJ94" s="85"/>
      <c r="HK94" s="85"/>
      <c r="HL94" s="85"/>
      <c r="HM94" s="85"/>
      <c r="HN94" s="85"/>
      <c r="HO94" s="85"/>
      <c r="HP94" s="85"/>
      <c r="HQ94" s="85"/>
      <c r="HR94" s="85"/>
      <c r="HS94" s="85"/>
      <c r="HT94" s="85"/>
      <c r="HU94" s="85"/>
      <c r="HV94" s="85"/>
      <c r="HW94" s="85"/>
      <c r="HX94" s="85"/>
      <c r="HY94" s="85"/>
      <c r="HZ94" s="85"/>
      <c r="IA94" s="85"/>
      <c r="IB94" s="85"/>
      <c r="IC94" s="85"/>
      <c r="ID94" s="85"/>
      <c r="IE94" s="85"/>
      <c r="IF94" s="85"/>
      <c r="IG94" s="85"/>
      <c r="IH94" s="85"/>
      <c r="II94" s="85"/>
      <c r="IJ94" s="85"/>
      <c r="IK94" s="85"/>
      <c r="IL94" s="85"/>
      <c r="IM94" s="85"/>
      <c r="IN94" s="85"/>
      <c r="IO94" s="85"/>
      <c r="IP94" s="85"/>
      <c r="IQ94" s="85"/>
      <c r="IR94" s="85"/>
      <c r="IS94" s="85"/>
      <c r="IT94" s="85"/>
      <c r="IU94" s="85"/>
      <c r="IV94" s="85"/>
    </row>
    <row r="95" spans="1:256" ht="12.75">
      <c r="A95" s="97">
        <v>14</v>
      </c>
      <c r="B95" s="90" t="s">
        <v>302</v>
      </c>
      <c r="C95" s="89" t="s">
        <v>97</v>
      </c>
      <c r="D95" s="90" t="s">
        <v>309</v>
      </c>
      <c r="E95" s="92" t="s">
        <v>91</v>
      </c>
      <c r="F95" s="90" t="s">
        <v>43</v>
      </c>
      <c r="G95" s="90">
        <v>1</v>
      </c>
      <c r="H95" s="97"/>
      <c r="I95" s="97"/>
      <c r="J95" s="94">
        <v>38525</v>
      </c>
      <c r="K95" s="89" t="s">
        <v>228</v>
      </c>
      <c r="L95" s="90" t="s">
        <v>217</v>
      </c>
      <c r="M95" s="84"/>
      <c r="N95" s="84"/>
      <c r="O95" s="84"/>
      <c r="P95" s="84"/>
      <c r="Q95" s="84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5"/>
      <c r="ES95" s="85"/>
      <c r="ET95" s="85"/>
      <c r="EU95" s="85"/>
      <c r="EV95" s="85"/>
      <c r="EW95" s="85"/>
      <c r="EX95" s="85"/>
      <c r="EY95" s="85"/>
      <c r="EZ95" s="85"/>
      <c r="FA95" s="85"/>
      <c r="FB95" s="85"/>
      <c r="FC95" s="85"/>
      <c r="FD95" s="85"/>
      <c r="FE95" s="85"/>
      <c r="FF95" s="85"/>
      <c r="FG95" s="85"/>
      <c r="FH95" s="85"/>
      <c r="FI95" s="85"/>
      <c r="FJ95" s="85"/>
      <c r="FK95" s="85"/>
      <c r="FL95" s="85"/>
      <c r="FM95" s="85"/>
      <c r="FN95" s="85"/>
      <c r="FO95" s="85"/>
      <c r="FP95" s="85"/>
      <c r="FQ95" s="85"/>
      <c r="FR95" s="85"/>
      <c r="FS95" s="85"/>
      <c r="FT95" s="85"/>
      <c r="FU95" s="85"/>
      <c r="FV95" s="85"/>
      <c r="FW95" s="85"/>
      <c r="FX95" s="85"/>
      <c r="FY95" s="85"/>
      <c r="FZ95" s="85"/>
      <c r="GA95" s="85"/>
      <c r="GB95" s="85"/>
      <c r="GC95" s="85"/>
      <c r="GD95" s="85"/>
      <c r="GE95" s="85"/>
      <c r="GF95" s="85"/>
      <c r="GG95" s="85"/>
      <c r="GH95" s="85"/>
      <c r="GI95" s="85"/>
      <c r="GJ95" s="85"/>
      <c r="GK95" s="85"/>
      <c r="GL95" s="85"/>
      <c r="GM95" s="85"/>
      <c r="GN95" s="85"/>
      <c r="GO95" s="85"/>
      <c r="GP95" s="85"/>
      <c r="GQ95" s="85"/>
      <c r="GR95" s="85"/>
      <c r="GS95" s="85"/>
      <c r="GT95" s="85"/>
      <c r="GU95" s="85"/>
      <c r="GV95" s="85"/>
      <c r="GW95" s="85"/>
      <c r="GX95" s="85"/>
      <c r="GY95" s="85"/>
      <c r="GZ95" s="85"/>
      <c r="HA95" s="85"/>
      <c r="HB95" s="85"/>
      <c r="HC95" s="85"/>
      <c r="HD95" s="85"/>
      <c r="HE95" s="85"/>
      <c r="HF95" s="85"/>
      <c r="HG95" s="85"/>
      <c r="HH95" s="85"/>
      <c r="HI95" s="85"/>
      <c r="HJ95" s="85"/>
      <c r="HK95" s="85"/>
      <c r="HL95" s="85"/>
      <c r="HM95" s="85"/>
      <c r="HN95" s="85"/>
      <c r="HO95" s="85"/>
      <c r="HP95" s="85"/>
      <c r="HQ95" s="85"/>
      <c r="HR95" s="85"/>
      <c r="HS95" s="85"/>
      <c r="HT95" s="85"/>
      <c r="HU95" s="85"/>
      <c r="HV95" s="85"/>
      <c r="HW95" s="85"/>
      <c r="HX95" s="85"/>
      <c r="HY95" s="85"/>
      <c r="HZ95" s="85"/>
      <c r="IA95" s="85"/>
      <c r="IB95" s="85"/>
      <c r="IC95" s="85"/>
      <c r="ID95" s="85"/>
      <c r="IE95" s="85"/>
      <c r="IF95" s="85"/>
      <c r="IG95" s="85"/>
      <c r="IH95" s="85"/>
      <c r="II95" s="85"/>
      <c r="IJ95" s="85"/>
      <c r="IK95" s="85"/>
      <c r="IL95" s="85"/>
      <c r="IM95" s="85"/>
      <c r="IN95" s="85"/>
      <c r="IO95" s="85"/>
      <c r="IP95" s="85"/>
      <c r="IQ95" s="85"/>
      <c r="IR95" s="85"/>
      <c r="IS95" s="85"/>
      <c r="IT95" s="85"/>
      <c r="IU95" s="85"/>
      <c r="IV95" s="85"/>
    </row>
    <row r="96" spans="1:256" ht="12.75">
      <c r="A96" s="87">
        <v>15</v>
      </c>
      <c r="B96" s="90" t="s">
        <v>302</v>
      </c>
      <c r="C96" s="89" t="s">
        <v>156</v>
      </c>
      <c r="D96" s="107" t="s">
        <v>308</v>
      </c>
      <c r="E96" s="108" t="s">
        <v>90</v>
      </c>
      <c r="F96" s="90" t="s">
        <v>43</v>
      </c>
      <c r="G96" s="90">
        <v>2</v>
      </c>
      <c r="H96" s="87"/>
      <c r="I96" s="87"/>
      <c r="J96" s="88">
        <v>2007</v>
      </c>
      <c r="K96" s="89" t="s">
        <v>235</v>
      </c>
      <c r="L96" s="107" t="s">
        <v>160</v>
      </c>
      <c r="M96" s="84"/>
      <c r="N96" s="84"/>
      <c r="O96" s="84"/>
      <c r="P96" s="84"/>
      <c r="Q96" s="84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5"/>
      <c r="FH96" s="85"/>
      <c r="FI96" s="85"/>
      <c r="FJ96" s="85"/>
      <c r="FK96" s="85"/>
      <c r="FL96" s="85"/>
      <c r="FM96" s="85"/>
      <c r="FN96" s="85"/>
      <c r="FO96" s="85"/>
      <c r="FP96" s="85"/>
      <c r="FQ96" s="85"/>
      <c r="FR96" s="85"/>
      <c r="FS96" s="85"/>
      <c r="FT96" s="85"/>
      <c r="FU96" s="85"/>
      <c r="FV96" s="85"/>
      <c r="FW96" s="85"/>
      <c r="FX96" s="85"/>
      <c r="FY96" s="85"/>
      <c r="FZ96" s="85"/>
      <c r="GA96" s="85"/>
      <c r="GB96" s="85"/>
      <c r="GC96" s="85"/>
      <c r="GD96" s="85"/>
      <c r="GE96" s="85"/>
      <c r="GF96" s="85"/>
      <c r="GG96" s="85"/>
      <c r="GH96" s="85"/>
      <c r="GI96" s="85"/>
      <c r="GJ96" s="85"/>
      <c r="GK96" s="85"/>
      <c r="GL96" s="85"/>
      <c r="GM96" s="85"/>
      <c r="GN96" s="85"/>
      <c r="GO96" s="85"/>
      <c r="GP96" s="85"/>
      <c r="GQ96" s="85"/>
      <c r="GR96" s="85"/>
      <c r="GS96" s="85"/>
      <c r="GT96" s="85"/>
      <c r="GU96" s="85"/>
      <c r="GV96" s="85"/>
      <c r="GW96" s="85"/>
      <c r="GX96" s="85"/>
      <c r="GY96" s="85"/>
      <c r="GZ96" s="85"/>
      <c r="HA96" s="85"/>
      <c r="HB96" s="85"/>
      <c r="HC96" s="85"/>
      <c r="HD96" s="85"/>
      <c r="HE96" s="85"/>
      <c r="HF96" s="85"/>
      <c r="HG96" s="85"/>
      <c r="HH96" s="85"/>
      <c r="HI96" s="85"/>
      <c r="HJ96" s="85"/>
      <c r="HK96" s="85"/>
      <c r="HL96" s="85"/>
      <c r="HM96" s="85"/>
      <c r="HN96" s="85"/>
      <c r="HO96" s="85"/>
      <c r="HP96" s="85"/>
      <c r="HQ96" s="85"/>
      <c r="HR96" s="85"/>
      <c r="HS96" s="85"/>
      <c r="HT96" s="85"/>
      <c r="HU96" s="85"/>
      <c r="HV96" s="85"/>
      <c r="HW96" s="85"/>
      <c r="HX96" s="85"/>
      <c r="HY96" s="85"/>
      <c r="HZ96" s="85"/>
      <c r="IA96" s="85"/>
      <c r="IB96" s="85"/>
      <c r="IC96" s="85"/>
      <c r="ID96" s="85"/>
      <c r="IE96" s="85"/>
      <c r="IF96" s="85"/>
      <c r="IG96" s="85"/>
      <c r="IH96" s="85"/>
      <c r="II96" s="85"/>
      <c r="IJ96" s="85"/>
      <c r="IK96" s="85"/>
      <c r="IL96" s="85"/>
      <c r="IM96" s="85"/>
      <c r="IN96" s="85"/>
      <c r="IO96" s="85"/>
      <c r="IP96" s="85"/>
      <c r="IQ96" s="85"/>
      <c r="IR96" s="85"/>
      <c r="IS96" s="85"/>
      <c r="IT96" s="85"/>
      <c r="IU96" s="85"/>
      <c r="IV96" s="85"/>
    </row>
    <row r="97" spans="1:256" ht="12.75">
      <c r="A97" s="97">
        <v>16</v>
      </c>
      <c r="B97" s="90" t="s">
        <v>302</v>
      </c>
      <c r="C97" s="89" t="s">
        <v>93</v>
      </c>
      <c r="D97" s="90" t="s">
        <v>309</v>
      </c>
      <c r="E97" s="92" t="s">
        <v>90</v>
      </c>
      <c r="F97" s="90"/>
      <c r="G97" s="90"/>
      <c r="H97" s="97"/>
      <c r="I97" s="97"/>
      <c r="J97" s="94">
        <v>39190</v>
      </c>
      <c r="K97" s="89" t="s">
        <v>224</v>
      </c>
      <c r="L97" s="90" t="s">
        <v>217</v>
      </c>
      <c r="M97" s="84"/>
      <c r="N97" s="84"/>
      <c r="O97" s="84"/>
      <c r="P97" s="84"/>
      <c r="Q97" s="84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  <c r="FL97" s="85"/>
      <c r="FM97" s="85"/>
      <c r="FN97" s="85"/>
      <c r="FO97" s="85"/>
      <c r="FP97" s="85"/>
      <c r="FQ97" s="85"/>
      <c r="FR97" s="85"/>
      <c r="FS97" s="85"/>
      <c r="FT97" s="85"/>
      <c r="FU97" s="85"/>
      <c r="FV97" s="85"/>
      <c r="FW97" s="85"/>
      <c r="FX97" s="85"/>
      <c r="FY97" s="85"/>
      <c r="FZ97" s="85"/>
      <c r="GA97" s="85"/>
      <c r="GB97" s="85"/>
      <c r="GC97" s="85"/>
      <c r="GD97" s="85"/>
      <c r="GE97" s="85"/>
      <c r="GF97" s="85"/>
      <c r="GG97" s="85"/>
      <c r="GH97" s="85"/>
      <c r="GI97" s="85"/>
      <c r="GJ97" s="85"/>
      <c r="GK97" s="85"/>
      <c r="GL97" s="85"/>
      <c r="GM97" s="85"/>
      <c r="GN97" s="85"/>
      <c r="GO97" s="85"/>
      <c r="GP97" s="85"/>
      <c r="GQ97" s="85"/>
      <c r="GR97" s="85"/>
      <c r="GS97" s="85"/>
      <c r="GT97" s="85"/>
      <c r="GU97" s="85"/>
      <c r="GV97" s="85"/>
      <c r="GW97" s="85"/>
      <c r="GX97" s="85"/>
      <c r="GY97" s="85"/>
      <c r="GZ97" s="85"/>
      <c r="HA97" s="85"/>
      <c r="HB97" s="85"/>
      <c r="HC97" s="85"/>
      <c r="HD97" s="85"/>
      <c r="HE97" s="85"/>
      <c r="HF97" s="85"/>
      <c r="HG97" s="85"/>
      <c r="HH97" s="85"/>
      <c r="HI97" s="85"/>
      <c r="HJ97" s="85"/>
      <c r="HK97" s="85"/>
      <c r="HL97" s="85"/>
      <c r="HM97" s="85"/>
      <c r="HN97" s="85"/>
      <c r="HO97" s="85"/>
      <c r="HP97" s="85"/>
      <c r="HQ97" s="85"/>
      <c r="HR97" s="85"/>
      <c r="HS97" s="85"/>
      <c r="HT97" s="85"/>
      <c r="HU97" s="85"/>
      <c r="HV97" s="85"/>
      <c r="HW97" s="85"/>
      <c r="HX97" s="85"/>
      <c r="HY97" s="85"/>
      <c r="HZ97" s="85"/>
      <c r="IA97" s="85"/>
      <c r="IB97" s="85"/>
      <c r="IC97" s="85"/>
      <c r="ID97" s="85"/>
      <c r="IE97" s="85"/>
      <c r="IF97" s="85"/>
      <c r="IG97" s="85"/>
      <c r="IH97" s="85"/>
      <c r="II97" s="85"/>
      <c r="IJ97" s="85"/>
      <c r="IK97" s="85"/>
      <c r="IL97" s="85"/>
      <c r="IM97" s="85"/>
      <c r="IN97" s="85"/>
      <c r="IO97" s="85"/>
      <c r="IP97" s="85"/>
      <c r="IQ97" s="85"/>
      <c r="IR97" s="85"/>
      <c r="IS97" s="85"/>
      <c r="IT97" s="85"/>
      <c r="IU97" s="85"/>
      <c r="IV97" s="85"/>
    </row>
    <row r="98" spans="1:256" ht="12.75">
      <c r="A98" s="87">
        <v>17</v>
      </c>
      <c r="B98" s="90" t="s">
        <v>302</v>
      </c>
      <c r="C98" s="89" t="s">
        <v>159</v>
      </c>
      <c r="D98" s="107" t="s">
        <v>308</v>
      </c>
      <c r="E98" s="108" t="s">
        <v>90</v>
      </c>
      <c r="F98" s="109"/>
      <c r="G98" s="109"/>
      <c r="H98" s="87"/>
      <c r="I98" s="87"/>
      <c r="J98" s="88">
        <v>2006</v>
      </c>
      <c r="K98" s="89" t="s">
        <v>237</v>
      </c>
      <c r="L98" s="107" t="s">
        <v>160</v>
      </c>
      <c r="M98" s="84"/>
      <c r="N98" s="84"/>
      <c r="O98" s="84"/>
      <c r="P98" s="84"/>
      <c r="Q98" s="84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5"/>
      <c r="FL98" s="85"/>
      <c r="FM98" s="85"/>
      <c r="FN98" s="85"/>
      <c r="FO98" s="85"/>
      <c r="FP98" s="85"/>
      <c r="FQ98" s="85"/>
      <c r="FR98" s="85"/>
      <c r="FS98" s="85"/>
      <c r="FT98" s="85"/>
      <c r="FU98" s="85"/>
      <c r="FV98" s="85"/>
      <c r="FW98" s="85"/>
      <c r="FX98" s="85"/>
      <c r="FY98" s="85"/>
      <c r="FZ98" s="85"/>
      <c r="GA98" s="85"/>
      <c r="GB98" s="85"/>
      <c r="GC98" s="85"/>
      <c r="GD98" s="85"/>
      <c r="GE98" s="85"/>
      <c r="GF98" s="85"/>
      <c r="GG98" s="85"/>
      <c r="GH98" s="85"/>
      <c r="GI98" s="85"/>
      <c r="GJ98" s="85"/>
      <c r="GK98" s="85"/>
      <c r="GL98" s="85"/>
      <c r="GM98" s="85"/>
      <c r="GN98" s="85"/>
      <c r="GO98" s="85"/>
      <c r="GP98" s="85"/>
      <c r="GQ98" s="85"/>
      <c r="GR98" s="85"/>
      <c r="GS98" s="85"/>
      <c r="GT98" s="85"/>
      <c r="GU98" s="85"/>
      <c r="GV98" s="85"/>
      <c r="GW98" s="85"/>
      <c r="GX98" s="85"/>
      <c r="GY98" s="85"/>
      <c r="GZ98" s="85"/>
      <c r="HA98" s="85"/>
      <c r="HB98" s="85"/>
      <c r="HC98" s="85"/>
      <c r="HD98" s="85"/>
      <c r="HE98" s="85"/>
      <c r="HF98" s="85"/>
      <c r="HG98" s="85"/>
      <c r="HH98" s="85"/>
      <c r="HI98" s="85"/>
      <c r="HJ98" s="85"/>
      <c r="HK98" s="85"/>
      <c r="HL98" s="85"/>
      <c r="HM98" s="85"/>
      <c r="HN98" s="85"/>
      <c r="HO98" s="85"/>
      <c r="HP98" s="85"/>
      <c r="HQ98" s="85"/>
      <c r="HR98" s="85"/>
      <c r="HS98" s="85"/>
      <c r="HT98" s="85"/>
      <c r="HU98" s="85"/>
      <c r="HV98" s="85"/>
      <c r="HW98" s="85"/>
      <c r="HX98" s="85"/>
      <c r="HY98" s="85"/>
      <c r="HZ98" s="85"/>
      <c r="IA98" s="85"/>
      <c r="IB98" s="85"/>
      <c r="IC98" s="85"/>
      <c r="ID98" s="85"/>
      <c r="IE98" s="85"/>
      <c r="IF98" s="85"/>
      <c r="IG98" s="85"/>
      <c r="IH98" s="85"/>
      <c r="II98" s="85"/>
      <c r="IJ98" s="85"/>
      <c r="IK98" s="85"/>
      <c r="IL98" s="85"/>
      <c r="IM98" s="85"/>
      <c r="IN98" s="85"/>
      <c r="IO98" s="85"/>
      <c r="IP98" s="85"/>
      <c r="IQ98" s="85"/>
      <c r="IR98" s="85"/>
      <c r="IS98" s="85"/>
      <c r="IT98" s="85"/>
      <c r="IU98" s="85"/>
      <c r="IV98" s="85"/>
    </row>
    <row r="99" spans="1:12" ht="15" customHeight="1">
      <c r="A99" s="110"/>
      <c r="B99" s="111"/>
      <c r="C99" s="85"/>
      <c r="D99" s="111"/>
      <c r="E99" s="100"/>
      <c r="F99" s="111"/>
      <c r="G99" s="111"/>
      <c r="H99" s="110"/>
      <c r="I99" s="110"/>
      <c r="J99" s="112"/>
      <c r="K99" s="85"/>
      <c r="L99" s="111"/>
    </row>
    <row r="100" spans="1:12" ht="12.75">
      <c r="A100" s="110"/>
      <c r="B100" s="111"/>
      <c r="C100" s="85"/>
      <c r="D100" s="111"/>
      <c r="E100" s="100"/>
      <c r="F100" s="111"/>
      <c r="G100" s="111"/>
      <c r="H100" s="110"/>
      <c r="I100" s="110"/>
      <c r="J100" s="112"/>
      <c r="K100" s="85"/>
      <c r="L100" s="111"/>
    </row>
    <row r="101" spans="1:12" ht="12.75">
      <c r="A101" s="110"/>
      <c r="B101" s="111"/>
      <c r="C101" s="85"/>
      <c r="D101" s="111"/>
      <c r="E101" s="100"/>
      <c r="F101" s="111"/>
      <c r="G101" s="111"/>
      <c r="H101" s="110"/>
      <c r="I101" s="110"/>
      <c r="J101" s="112"/>
      <c r="K101" s="85"/>
      <c r="L101" s="111"/>
    </row>
    <row r="102" spans="1:12" ht="12.75">
      <c r="A102" s="110"/>
      <c r="B102" s="111"/>
      <c r="C102" s="85"/>
      <c r="D102" s="111"/>
      <c r="E102" s="100"/>
      <c r="F102" s="111"/>
      <c r="G102" s="111"/>
      <c r="H102" s="110"/>
      <c r="I102" s="110"/>
      <c r="J102" s="112"/>
      <c r="K102" s="85"/>
      <c r="L102" s="111"/>
    </row>
    <row r="103" spans="1:12" ht="12.75">
      <c r="A103" s="110"/>
      <c r="B103" s="111"/>
      <c r="C103" s="85"/>
      <c r="D103" s="111"/>
      <c r="E103" s="100"/>
      <c r="F103" s="111"/>
      <c r="G103" s="111"/>
      <c r="H103" s="110"/>
      <c r="I103" s="110"/>
      <c r="J103" s="112"/>
      <c r="K103" s="85"/>
      <c r="L103" s="111"/>
    </row>
    <row r="104" spans="1:12" ht="12.75">
      <c r="A104" s="110"/>
      <c r="B104" s="111"/>
      <c r="C104" s="85"/>
      <c r="D104" s="111"/>
      <c r="E104" s="100"/>
      <c r="F104" s="111"/>
      <c r="G104" s="111"/>
      <c r="H104" s="110"/>
      <c r="I104" s="110"/>
      <c r="J104" s="112"/>
      <c r="K104" s="85"/>
      <c r="L104" s="111"/>
    </row>
    <row r="105" spans="1:12" ht="12.75">
      <c r="A105" s="110"/>
      <c r="B105" s="111"/>
      <c r="C105" s="85"/>
      <c r="D105" s="111"/>
      <c r="E105" s="100"/>
      <c r="F105" s="111"/>
      <c r="G105" s="111"/>
      <c r="H105" s="110"/>
      <c r="I105" s="110"/>
      <c r="J105" s="112"/>
      <c r="K105" s="85"/>
      <c r="L105" s="111"/>
    </row>
    <row r="106" spans="1:12" ht="12.75">
      <c r="A106" s="110"/>
      <c r="B106" s="111"/>
      <c r="C106" s="85"/>
      <c r="D106" s="111"/>
      <c r="E106" s="100"/>
      <c r="F106" s="111"/>
      <c r="G106" s="111"/>
      <c r="H106" s="110"/>
      <c r="I106" s="110"/>
      <c r="J106" s="112"/>
      <c r="K106" s="85"/>
      <c r="L106" s="111"/>
    </row>
    <row r="107" spans="1:12" ht="12.75">
      <c r="A107" s="110"/>
      <c r="B107" s="111"/>
      <c r="C107" s="85"/>
      <c r="D107" s="111"/>
      <c r="E107" s="100"/>
      <c r="F107" s="111"/>
      <c r="G107" s="111"/>
      <c r="H107" s="110"/>
      <c r="I107" s="110"/>
      <c r="J107" s="112"/>
      <c r="K107" s="85"/>
      <c r="L107" s="111"/>
    </row>
    <row r="108" spans="1:12" ht="12.75">
      <c r="A108" s="110"/>
      <c r="B108" s="111"/>
      <c r="C108" s="85"/>
      <c r="D108" s="111"/>
      <c r="E108" s="100"/>
      <c r="F108" s="111"/>
      <c r="G108" s="111"/>
      <c r="H108" s="110"/>
      <c r="I108" s="110"/>
      <c r="J108" s="112"/>
      <c r="K108" s="85"/>
      <c r="L108" s="111"/>
    </row>
    <row r="109" spans="1:12" ht="12.75">
      <c r="A109" s="110"/>
      <c r="B109" s="111"/>
      <c r="C109" s="85"/>
      <c r="D109" s="111"/>
      <c r="E109" s="100"/>
      <c r="F109" s="111"/>
      <c r="G109" s="111"/>
      <c r="H109" s="110"/>
      <c r="I109" s="110"/>
      <c r="J109" s="112"/>
      <c r="K109" s="85"/>
      <c r="L109" s="111"/>
    </row>
    <row r="110" spans="1:12" ht="12.75">
      <c r="A110" s="110"/>
      <c r="B110" s="111"/>
      <c r="C110" s="85"/>
      <c r="D110" s="111"/>
      <c r="E110" s="100"/>
      <c r="F110" s="111"/>
      <c r="G110" s="111"/>
      <c r="H110" s="110"/>
      <c r="I110" s="110"/>
      <c r="J110" s="112"/>
      <c r="K110" s="85"/>
      <c r="L110" s="111"/>
    </row>
  </sheetData>
  <sheetProtection/>
  <autoFilter ref="A1:K98"/>
  <printOptions/>
  <pageMargins left="0.75" right="0.75" top="1" bottom="1" header="0.5" footer="0.5"/>
  <pageSetup orientation="portrait" paperSize="9" r:id="rId1"/>
  <headerFooter>
    <oddFooter>&amp;CDeelnemers danswedstrijd 28 en 29 mei 2016 blz.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Haast</dc:creator>
  <cp:keywords/>
  <dc:description/>
  <cp:lastModifiedBy>Thomas  Pero</cp:lastModifiedBy>
  <cp:lastPrinted>2016-05-13T15:24:52Z</cp:lastPrinted>
  <dcterms:created xsi:type="dcterms:W3CDTF">2013-04-22T15:49:34Z</dcterms:created>
  <dcterms:modified xsi:type="dcterms:W3CDTF">2016-05-15T10:10:43Z</dcterms:modified>
  <cp:category/>
  <cp:version/>
  <cp:contentType/>
  <cp:contentStatus/>
</cp:coreProperties>
</file>